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PŁYNNOSCIOWA\Dokumenty\Dokumenty aktualizacja\Dokumenty Aktualizacja 01.01.2021\Pozyczka Płynnosciowa\Załaczniki wniosek\Załaczniki  do wniosku dla wszystkich\"/>
    </mc:Choice>
  </mc:AlternateContent>
  <xr:revisionPtr revIDLastSave="0" documentId="13_ncr:1_{15C752D0-DD93-491B-87D3-20B00BE6664C}" xr6:coauthVersionLast="46" xr6:coauthVersionMax="46" xr10:uidLastSave="{00000000-0000-0000-0000-000000000000}"/>
  <workbookProtection workbookAlgorithmName="SHA-512" workbookHashValue="dwMrAS1kKmYf0+FDccEmxRUCsakwqu1pSYLYQTGwmhze210MzCot2MbPVH95vMDaK93L1L8aRDPW+tnoisHmng==" workbookSaltValue="+J1fIMavWplafz3bDu86iA==" workbookSpinCount="100000" lockStructure="1"/>
  <bookViews>
    <workbookView xWindow="-120" yWindow="-120" windowWidth="29040" windowHeight="15840" xr2:uid="{00000000-000D-0000-FFFF-FFFF00000000}"/>
  </bookViews>
  <sheets>
    <sheet name="Przychody" sheetId="5" r:id="rId1"/>
    <sheet name="Bilans" sheetId="8" r:id="rId2"/>
    <sheet name="Rachunek zyskówi strat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8" l="1"/>
  <c r="D39" i="8"/>
  <c r="E39" i="8"/>
  <c r="F39" i="8"/>
  <c r="G39" i="8"/>
  <c r="H39" i="8"/>
  <c r="I39" i="8"/>
  <c r="J39" i="8"/>
  <c r="K39" i="8"/>
  <c r="K21" i="10" l="1"/>
  <c r="J21" i="10"/>
  <c r="I21" i="10"/>
  <c r="H21" i="10"/>
  <c r="G21" i="10"/>
  <c r="F21" i="10"/>
  <c r="E21" i="10"/>
  <c r="D21" i="10"/>
  <c r="C21" i="10"/>
  <c r="B21" i="10"/>
  <c r="K10" i="10"/>
  <c r="J10" i="10"/>
  <c r="I10" i="10"/>
  <c r="H10" i="10"/>
  <c r="G10" i="10"/>
  <c r="F10" i="10"/>
  <c r="E10" i="10"/>
  <c r="D10" i="10"/>
  <c r="C10" i="10"/>
  <c r="B10" i="10"/>
  <c r="K33" i="8"/>
  <c r="J33" i="8"/>
  <c r="I33" i="8"/>
  <c r="H33" i="8"/>
  <c r="G33" i="8"/>
  <c r="F33" i="8"/>
  <c r="E33" i="8"/>
  <c r="D33" i="8"/>
  <c r="C33" i="8"/>
  <c r="B33" i="8"/>
  <c r="K30" i="8"/>
  <c r="J30" i="8"/>
  <c r="I30" i="8"/>
  <c r="H30" i="8"/>
  <c r="G30" i="8"/>
  <c r="F30" i="8"/>
  <c r="E30" i="8"/>
  <c r="D30" i="8"/>
  <c r="C30" i="8"/>
  <c r="B30" i="8"/>
  <c r="K16" i="8"/>
  <c r="J16" i="8"/>
  <c r="I16" i="8"/>
  <c r="H16" i="8"/>
  <c r="G16" i="8"/>
  <c r="F16" i="8"/>
  <c r="E16" i="8"/>
  <c r="D16" i="8"/>
  <c r="C16" i="8"/>
  <c r="B16" i="8"/>
  <c r="K9" i="8"/>
  <c r="K7" i="8" s="1"/>
  <c r="J9" i="8"/>
  <c r="J7" i="8" s="1"/>
  <c r="I9" i="8"/>
  <c r="I7" i="8" s="1"/>
  <c r="H9" i="8"/>
  <c r="H7" i="8" s="1"/>
  <c r="G9" i="8"/>
  <c r="G7" i="8" s="1"/>
  <c r="F9" i="8"/>
  <c r="F7" i="8" s="1"/>
  <c r="E9" i="8"/>
  <c r="E7" i="8" s="1"/>
  <c r="D9" i="8"/>
  <c r="D7" i="8" s="1"/>
  <c r="C9" i="8"/>
  <c r="C7" i="8" s="1"/>
  <c r="C21" i="8" s="1"/>
  <c r="B9" i="8"/>
  <c r="B7" i="8" s="1"/>
  <c r="B21" i="8" l="1"/>
  <c r="B39" i="8" s="1"/>
  <c r="K21" i="8"/>
  <c r="F21" i="8"/>
  <c r="J21" i="8"/>
  <c r="G21" i="8"/>
  <c r="C28" i="8"/>
  <c r="C38" i="8" s="1"/>
  <c r="E28" i="8"/>
  <c r="E38" i="8" s="1"/>
  <c r="I28" i="8"/>
  <c r="I38" i="8" s="1"/>
  <c r="G28" i="8"/>
  <c r="G38" i="8" s="1"/>
  <c r="K28" i="8"/>
  <c r="K38" i="8" s="1"/>
  <c r="H21" i="8"/>
  <c r="D28" i="8"/>
  <c r="D38" i="8" s="1"/>
  <c r="H28" i="8"/>
  <c r="H38" i="8" s="1"/>
  <c r="E21" i="8"/>
  <c r="I21" i="8"/>
  <c r="B28" i="8"/>
  <c r="B38" i="8" s="1"/>
  <c r="F28" i="8"/>
  <c r="F38" i="8" s="1"/>
  <c r="J28" i="8"/>
  <c r="J38" i="8" s="1"/>
  <c r="D21" i="8"/>
  <c r="K26" i="5"/>
  <c r="K9" i="10" s="1"/>
  <c r="J26" i="5"/>
  <c r="J9" i="10" s="1"/>
  <c r="I26" i="5"/>
  <c r="I9" i="10" s="1"/>
  <c r="H26" i="5"/>
  <c r="H9" i="10" s="1"/>
  <c r="G26" i="5"/>
  <c r="G9" i="10" s="1"/>
  <c r="F26" i="5"/>
  <c r="F9" i="10" s="1"/>
  <c r="E26" i="5"/>
  <c r="E9" i="10" s="1"/>
  <c r="D26" i="5"/>
  <c r="D9" i="10" s="1"/>
  <c r="C26" i="5"/>
  <c r="C9" i="10" s="1"/>
  <c r="B26" i="5"/>
  <c r="B9" i="10" s="1"/>
  <c r="K15" i="5"/>
  <c r="K8" i="10" s="1"/>
  <c r="J15" i="5"/>
  <c r="J8" i="10" s="1"/>
  <c r="I15" i="5"/>
  <c r="I8" i="10" s="1"/>
  <c r="H15" i="5"/>
  <c r="H8" i="10" s="1"/>
  <c r="G15" i="5"/>
  <c r="G8" i="10" s="1"/>
  <c r="F15" i="5"/>
  <c r="F8" i="10" s="1"/>
  <c r="E15" i="5"/>
  <c r="E8" i="10" s="1"/>
  <c r="D15" i="5"/>
  <c r="D8" i="10" s="1"/>
  <c r="D7" i="10" s="1"/>
  <c r="D19" i="10" s="1"/>
  <c r="D29" i="10" s="1"/>
  <c r="D33" i="10" s="1"/>
  <c r="D36" i="10" s="1"/>
  <c r="C15" i="5"/>
  <c r="C8" i="10" s="1"/>
  <c r="B15" i="5"/>
  <c r="B8" i="10" s="1"/>
  <c r="E7" i="10" l="1"/>
  <c r="E19" i="10" s="1"/>
  <c r="E29" i="10" s="1"/>
  <c r="E33" i="10" s="1"/>
  <c r="E36" i="10" s="1"/>
  <c r="I7" i="10"/>
  <c r="I19" i="10" s="1"/>
  <c r="I29" i="10" s="1"/>
  <c r="I33" i="10" s="1"/>
  <c r="I36" i="10" s="1"/>
  <c r="B7" i="10"/>
  <c r="B19" i="10" s="1"/>
  <c r="B29" i="10" s="1"/>
  <c r="B33" i="10" s="1"/>
  <c r="B36" i="10" s="1"/>
  <c r="F7" i="10"/>
  <c r="F19" i="10" s="1"/>
  <c r="F29" i="10" s="1"/>
  <c r="F33" i="10" s="1"/>
  <c r="F36" i="10" s="1"/>
  <c r="J7" i="10"/>
  <c r="J19" i="10" s="1"/>
  <c r="J29" i="10" s="1"/>
  <c r="J33" i="10" s="1"/>
  <c r="J36" i="10" s="1"/>
  <c r="C7" i="10"/>
  <c r="C19" i="10" s="1"/>
  <c r="C29" i="10" s="1"/>
  <c r="C33" i="10" s="1"/>
  <c r="C36" i="10" s="1"/>
  <c r="G7" i="10"/>
  <c r="G19" i="10" s="1"/>
  <c r="G29" i="10" s="1"/>
  <c r="G33" i="10" s="1"/>
  <c r="G36" i="10" s="1"/>
  <c r="K7" i="10"/>
  <c r="K19" i="10" s="1"/>
  <c r="K29" i="10" s="1"/>
  <c r="K33" i="10" s="1"/>
  <c r="K36" i="10" s="1"/>
  <c r="H7" i="10"/>
  <c r="H19" i="10" s="1"/>
  <c r="H29" i="10" s="1"/>
  <c r="H33" i="10" s="1"/>
  <c r="H36" i="10" s="1"/>
</calcChain>
</file>

<file path=xl/sharedStrings.xml><?xml version="1.0" encoding="utf-8"?>
<sst xmlns="http://schemas.openxmlformats.org/spreadsheetml/2006/main" count="126" uniqueCount="95">
  <si>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</si>
  <si>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</si>
  <si>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</si>
  <si>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</si>
  <si>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</si>
  <si>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</si>
  <si>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</si>
  <si>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III. Pozostałe aktywa trwałe 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</si>
  <si>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</si>
  <si>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</si>
  <si>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</si>
  <si>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</si>
  <si>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</si>
  <si>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</si>
  <si>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</t>
  </si>
  <si>
    <t xml:space="preserve">I. Rezerwy na zobowiązania </t>
  </si>
  <si>
    <t>II.Zobowiązania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</si>
  <si>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</si>
  <si>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</si>
  <si>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</si>
  <si>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</si>
  <si>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</si>
  <si>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</si>
  <si>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</si>
  <si>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</si>
  <si>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5. Pozostałe środki trwałe </t>
  </si>
  <si>
    <t>A. Przychody netto ze sprzedaży  (I+II)</t>
  </si>
  <si>
    <t>I. Przychody netto ze sprzedaży produktów i usług</t>
  </si>
  <si>
    <t>II. Przychody netto ze sprzedaży towarów i materiałów</t>
  </si>
  <si>
    <t>B. Koszty działalności operacyjnej (I+II+III+IV+V+VI+VII+VIII)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</si>
  <si>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</si>
  <si>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</si>
  <si>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</si>
  <si>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</si>
  <si>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</si>
  <si>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</si>
  <si>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wydatki rodzajowe</t>
  </si>
  <si>
    <t>VIII. Wartość sprzedanych towarów i materiałów</t>
  </si>
  <si>
    <t>D. Pozostałe przychody operacyjne (I+II)</t>
  </si>
  <si>
    <t>I. Dotacje</t>
  </si>
  <si>
    <t>II. Pozostałe przychody operacyjne</t>
  </si>
  <si>
    <t>E. Pozostałe koszty operacyjne</t>
  </si>
  <si>
    <t>G. Przychody finansowe</t>
  </si>
  <si>
    <t xml:space="preserve">H. Koszty finansowe  </t>
  </si>
  <si>
    <t>J. Podatek dochodowy</t>
  </si>
  <si>
    <t>K. Pozostałe obowiązkowe  zmniejszenie zysku  (zwiększenie straty)</t>
  </si>
  <si>
    <t xml:space="preserve">L. Zysk  (strata)  netto  (I-J-K) </t>
  </si>
  <si>
    <t>F. Zysk (strata)  z  działalności  operacyjnej   (C +D - E)</t>
  </si>
  <si>
    <t>*</t>
  </si>
  <si>
    <t>Stan na koniec miesiaca poprzedzajacego dzień złożenia wniosku</t>
  </si>
  <si>
    <t>Produkt / usługa</t>
  </si>
  <si>
    <t>RAZEM</t>
  </si>
  <si>
    <t>Sprzedaż - Przychody w PLN</t>
  </si>
  <si>
    <t xml:space="preserve">Poniżej należy przedstawić przychody ze sprzedaży podstawowych produktów / usług. </t>
  </si>
  <si>
    <t>Towary i materiały</t>
  </si>
  <si>
    <r>
      <t>I. Zysk  (strata)  brutto  (F+G-H</t>
    </r>
    <r>
      <rPr>
        <b/>
        <i/>
        <sz val="8"/>
        <color rgb="FF000000"/>
        <rFont val="Calibri"/>
        <family val="2"/>
        <charset val="238"/>
        <scheme val="minor"/>
      </rPr>
      <t xml:space="preserve">) </t>
    </r>
  </si>
  <si>
    <r>
      <t>A.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trwałe (I+II+III)</t>
    </r>
  </si>
  <si>
    <r>
      <t>B.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obrotowe (I+II+III+IV)</t>
    </r>
  </si>
  <si>
    <r>
      <t>D.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Zobowiązania i rezerwy na zobowiązania (I+II+III+IV)</t>
    </r>
  </si>
  <si>
    <t>n-2       ………………</t>
  </si>
  <si>
    <t>n-1   …………………</t>
  </si>
  <si>
    <t>Okres bieżacy *   …………………</t>
  </si>
  <si>
    <t>n   ……………………</t>
  </si>
  <si>
    <t>n+1   ………………….</t>
  </si>
  <si>
    <t>n+2   …………………….</t>
  </si>
  <si>
    <t xml:space="preserve">n+3   ……………….. </t>
  </si>
  <si>
    <t>n+4   …………………</t>
  </si>
  <si>
    <t>n+5   ……………………</t>
  </si>
  <si>
    <t>n+6**   ………………….</t>
  </si>
  <si>
    <t>n-2   …………………..</t>
  </si>
  <si>
    <t>rok poprzedni              n-1   ……………………</t>
  </si>
  <si>
    <t>Okres bieżący*   ……………………</t>
  </si>
  <si>
    <t>n+2   ………………….</t>
  </si>
  <si>
    <t>n+4   ……………….</t>
  </si>
  <si>
    <t>n+5   …………………</t>
  </si>
  <si>
    <t>n+6**    ……………….</t>
  </si>
  <si>
    <t>Przychody</t>
  </si>
  <si>
    <t>Bilans</t>
  </si>
  <si>
    <t>Rachunek zysków i strat</t>
  </si>
  <si>
    <t>Plan finansowy dla Inwestycji – należy wypełnić wszystkie zakładki w pliku uzupełniając jedynie pola z białym tłem. Kwoty należy wpisać w pełnych złotych z dokładnością do dwóch miejsc po przecinku. Wypełnianie należy rozpocząć od zakładki „Przychody”</t>
  </si>
  <si>
    <t>n+6   ………………….</t>
  </si>
  <si>
    <t>n   ……………</t>
  </si>
  <si>
    <t>n+2   ……………….</t>
  </si>
  <si>
    <t>n+5   ……………</t>
  </si>
  <si>
    <t>n+6    ……………….</t>
  </si>
  <si>
    <t>n+3   …………………</t>
  </si>
  <si>
    <t>n+1   ………………</t>
  </si>
  <si>
    <t>n    ………………</t>
  </si>
  <si>
    <t xml:space="preserve">C. Zysk  (strata)  ze sprzedaży                 (A-B) </t>
  </si>
  <si>
    <t>Okres bieżący*   ………………</t>
  </si>
  <si>
    <t>n+3   ……………….</t>
  </si>
  <si>
    <t>Stan na koniec miesiąca poprzedzającego dzień złożenia wniosku</t>
  </si>
  <si>
    <t xml:space="preserve">Instrument Finansowy – Pożyczka Płynnościowa 
w ramach Funduszu Funduszy Województwa Podkarpackiego
</t>
  </si>
  <si>
    <t xml:space="preserve">Instrument Finansowy – Pożyczka Płynnościowa 
w ramach Funduszu Funduszy Województwa Podkarpackiego
</t>
  </si>
  <si>
    <t xml:space="preserve">Załącznik nr 3a do Wniosku: Plan finansowy dla Inwestycji – pełna księgowość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</si>
</sst>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66"/>
      <name val="Calibri"/>
      <family val="2"/>
      <charset val="238"/>
      <scheme val="minor"/>
    </font>
    <font>
      <sz val="8"/>
      <color rgb="FF000066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6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4" fontId="7" fillId="0" borderId="4" xfId="0" applyNumberFormat="1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  <xf numFmtId="4" fontId="7" fillId="0" borderId="1" xfId="0" applyNumberFormat="1" applyFont="1" applyBorder="1" applyAlignment="1" applyProtection="1">
      <alignment vertical="center" wrapText="1"/>
    </xf>
    <xf numFmtId="4" fontId="7" fillId="0" borderId="3" xfId="0" applyNumberFormat="1" applyFont="1" applyBorder="1" applyAlignment="1" applyProtection="1">
      <alignment vertical="center" wrapText="1"/>
    </xf>
    <xf numFmtId="4" fontId="7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7" fillId="0" borderId="1" xfId="0" applyNumberFormat="1" applyFont="1" applyBorder="1" applyAlignment="1" applyProtection="1">
      <alignment horizontal="justify" vertical="center" wrapText="1"/>
    </xf>
    <xf numFmtId="4" fontId="11" fillId="0" borderId="2" xfId="0" applyNumberFormat="1" applyFont="1" applyBorder="1" applyAlignment="1" applyProtection="1">
      <alignment horizontal="justify" vertical="center" wrapText="1"/>
      <protection locked="0"/>
    </xf>
    <xf numFmtId="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/>
    <xf numFmtId="4" fontId="3" fillId="2" borderId="1" xfId="0" applyNumberFormat="1" applyFont="1" applyFill="1" applyBorder="1" applyProtection="1"/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Border="1" applyAlignment="1" applyProtection="1">
      <alignment horizontal="justify" vertical="center" wrapText="1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4" fontId="7" fillId="0" borderId="2" xfId="0" applyNumberFormat="1" applyFont="1" applyBorder="1" applyAlignment="1" applyProtection="1">
      <alignment horizontal="justify" vertical="center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" fontId="11" fillId="0" borderId="0" xfId="0" applyNumberFormat="1" applyFont="1" applyBorder="1" applyAlignment="1" applyProtection="1">
      <alignment horizontal="right" vertical="center" wrapText="1"/>
    </xf>
    <xf numFmtId="4" fontId="12" fillId="0" borderId="0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vertical="center" wrapText="1"/>
    </xf>
    <xf numFmtId="4" fontId="7" fillId="0" borderId="7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4" fontId="4" fillId="0" borderId="5" xfId="0" applyNumberFormat="1" applyFont="1" applyBorder="1" applyAlignment="1" applyProtection="1">
      <alignment vertical="center" wrapText="1"/>
    </xf>
    <xf numFmtId="0" fontId="13" fillId="0" borderId="12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topLeftCell="A10" zoomScaleNormal="100" workbookViewId="0">
      <selection activeCell="A31" sqref="A31:K31"/>
    </sheetView>
  </sheetViews>
  <sheetFormatPr defaultRowHeight="15" x14ac:dyDescent="0.25"/>
  <cols>
    <col min="1" max="1" width="16.42578125" customWidth="1"/>
    <col min="2" max="2" width="10.140625" customWidth="1"/>
    <col min="3" max="3" width="10.42578125" customWidth="1"/>
    <col min="4" max="4" width="9.7109375" customWidth="1"/>
    <col min="8" max="8" width="9.7109375" customWidth="1"/>
    <col min="9" max="9" width="10" customWidth="1"/>
    <col min="10" max="10" width="9.42578125" customWidth="1"/>
    <col min="11" max="11" width="9.85546875" customWidth="1"/>
  </cols>
  <sheetData>
    <row r="1" spans="1:11" ht="15.75" customHeight="1" x14ac:dyDescent="0.25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3.75" customHeight="1" x14ac:dyDescent="0.25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50" t="s">
        <v>94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8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25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33.75" x14ac:dyDescent="0.25">
      <c r="A7" s="43" t="s">
        <v>50</v>
      </c>
      <c r="B7" s="32" t="s">
        <v>59</v>
      </c>
      <c r="C7" s="32" t="s">
        <v>60</v>
      </c>
      <c r="D7" s="38" t="s">
        <v>61</v>
      </c>
      <c r="E7" s="32" t="s">
        <v>81</v>
      </c>
      <c r="F7" s="32" t="s">
        <v>63</v>
      </c>
      <c r="G7" s="32" t="s">
        <v>82</v>
      </c>
      <c r="H7" s="32" t="s">
        <v>65</v>
      </c>
      <c r="I7" s="32" t="s">
        <v>66</v>
      </c>
      <c r="J7" s="32" t="s">
        <v>83</v>
      </c>
      <c r="K7" s="32" t="s">
        <v>80</v>
      </c>
    </row>
    <row r="8" spans="1:1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5">
      <c r="A15" s="33" t="s">
        <v>51</v>
      </c>
      <c r="B15" s="34">
        <f t="shared" ref="B15:K15" si="0">SUM(B8:B14)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</row>
    <row r="16" spans="1:11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57" t="s">
        <v>52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33.75" x14ac:dyDescent="0.25">
      <c r="A18" s="43" t="s">
        <v>54</v>
      </c>
      <c r="B18" s="32" t="s">
        <v>59</v>
      </c>
      <c r="C18" s="32" t="s">
        <v>60</v>
      </c>
      <c r="D18" s="38" t="s">
        <v>61</v>
      </c>
      <c r="E18" s="32" t="s">
        <v>62</v>
      </c>
      <c r="F18" s="32" t="s">
        <v>63</v>
      </c>
      <c r="G18" s="32" t="s">
        <v>64</v>
      </c>
      <c r="H18" s="32" t="s">
        <v>65</v>
      </c>
      <c r="I18" s="32" t="s">
        <v>66</v>
      </c>
      <c r="J18" s="32" t="s">
        <v>67</v>
      </c>
      <c r="K18" s="32" t="s">
        <v>68</v>
      </c>
    </row>
    <row r="19" spans="1:11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33" t="s">
        <v>51</v>
      </c>
      <c r="B26" s="34">
        <f t="shared" ref="B26:K26" si="1">SUM(B19:B25)</f>
        <v>0</v>
      </c>
      <c r="C26" s="34">
        <f t="shared" si="1"/>
        <v>0</v>
      </c>
      <c r="D26" s="34">
        <f t="shared" si="1"/>
        <v>0</v>
      </c>
      <c r="E26" s="34">
        <f>SUM(E19:E25)</f>
        <v>0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55" t="s">
        <v>48</v>
      </c>
      <c r="B28" s="55"/>
      <c r="C28" s="56" t="s">
        <v>49</v>
      </c>
      <c r="D28" s="56"/>
      <c r="E28" s="56"/>
      <c r="F28" s="56"/>
      <c r="G28" s="56"/>
      <c r="H28" s="56"/>
      <c r="I28" s="56"/>
      <c r="J28" s="56"/>
      <c r="K28" s="56"/>
    </row>
    <row r="29" spans="1:11" ht="15.75" x14ac:dyDescent="0.25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51" customHeight="1" x14ac:dyDescent="0.25">
      <c r="A31" s="53" t="s">
        <v>92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 algorithmName="SHA-512" hashValue="Lrq8b9JHdhjjJeAnUxf/O6xmDVCqlUnxhGARBBndvhSM7dGuHG+q+Jxqr1369Ea7cZl9PTOSHRuFw5woIJqUrA==" saltValue="wau+5NyuiUgm0DeYEK2x5g==" spinCount="100000" sheet="1"/>
  <mergeCells count="12">
    <mergeCell ref="A4:K4"/>
    <mergeCell ref="A2:K2"/>
    <mergeCell ref="A1:K1"/>
    <mergeCell ref="A31:K31"/>
    <mergeCell ref="A28:B28"/>
    <mergeCell ref="C28:K28"/>
    <mergeCell ref="A29:B29"/>
    <mergeCell ref="C29:K29"/>
    <mergeCell ref="A6:K6"/>
    <mergeCell ref="A17:K17"/>
    <mergeCell ref="A5:K5"/>
    <mergeCell ref="A3:K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Layout" zoomScaleNormal="100" zoomScaleSheetLayoutView="100" workbookViewId="0">
      <selection activeCell="B20" sqref="B20"/>
    </sheetView>
  </sheetViews>
  <sheetFormatPr defaultRowHeight="15" x14ac:dyDescent="0.25"/>
  <cols>
    <col min="1" max="1" width="16.42578125" customWidth="1"/>
    <col min="2" max="2" width="10.140625" customWidth="1"/>
    <col min="3" max="3" width="10.42578125" customWidth="1"/>
    <col min="4" max="4" width="9.7109375" customWidth="1"/>
    <col min="8" max="8" width="9.7109375" customWidth="1"/>
    <col min="9" max="9" width="10" customWidth="1"/>
    <col min="10" max="10" width="9.42578125" customWidth="1"/>
    <col min="11" max="11" width="9.85546875" customWidth="1"/>
  </cols>
  <sheetData>
    <row r="1" spans="1:11" ht="15.75" customHeight="1" x14ac:dyDescent="0.25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3.75" customHeight="1" x14ac:dyDescent="0.25">
      <c r="A3" s="68" t="s">
        <v>79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thickBot="1" x14ac:dyDescent="0.3">
      <c r="A5" s="65" t="s">
        <v>0</v>
      </c>
      <c r="B5" s="60" t="s">
        <v>69</v>
      </c>
      <c r="C5" s="60" t="s">
        <v>70</v>
      </c>
      <c r="D5" s="60" t="s">
        <v>71</v>
      </c>
      <c r="E5" s="60" t="s">
        <v>87</v>
      </c>
      <c r="F5" s="60" t="s">
        <v>86</v>
      </c>
      <c r="G5" s="60" t="s">
        <v>72</v>
      </c>
      <c r="H5" s="60" t="s">
        <v>85</v>
      </c>
      <c r="I5" s="60" t="s">
        <v>73</v>
      </c>
      <c r="J5" s="60" t="s">
        <v>74</v>
      </c>
      <c r="K5" s="60" t="s">
        <v>84</v>
      </c>
    </row>
    <row r="6" spans="1:11" ht="15.75" thickBot="1" x14ac:dyDescent="0.3">
      <c r="A6" s="65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2.5" x14ac:dyDescent="0.25">
      <c r="A7" s="14" t="s">
        <v>56</v>
      </c>
      <c r="B7" s="35">
        <f>B8+B9+B15</f>
        <v>0</v>
      </c>
      <c r="C7" s="35">
        <f t="shared" ref="C7:K7" si="0">C8+C9+C15</f>
        <v>0</v>
      </c>
      <c r="D7" s="35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</row>
    <row r="8" spans="1:11" ht="33.75" x14ac:dyDescent="0.25">
      <c r="A8" s="1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2.5" x14ac:dyDescent="0.25">
      <c r="A9" s="15" t="s">
        <v>2</v>
      </c>
      <c r="B9" s="36">
        <f>SUM(B10:B14)</f>
        <v>0</v>
      </c>
      <c r="C9" s="36">
        <f t="shared" ref="C9:K9" si="1">SUM(C10:C14)</f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1"/>
        <v>0</v>
      </c>
    </row>
    <row r="10" spans="1:11" ht="33.75" x14ac:dyDescent="0.25">
      <c r="A10" s="1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1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2.5" x14ac:dyDescent="0.25">
      <c r="A12" s="15" t="s">
        <v>5</v>
      </c>
      <c r="B12" s="5"/>
      <c r="C12" s="5"/>
      <c r="D12" s="6"/>
      <c r="E12" s="5"/>
      <c r="F12" s="5"/>
      <c r="G12" s="5"/>
      <c r="H12" s="5"/>
      <c r="I12" s="5"/>
      <c r="J12" s="5"/>
      <c r="K12" s="5"/>
    </row>
    <row r="13" spans="1:11" x14ac:dyDescent="0.25">
      <c r="A13" s="15" t="s">
        <v>6</v>
      </c>
      <c r="B13" s="5"/>
      <c r="C13" s="5"/>
      <c r="D13" s="6"/>
      <c r="E13" s="5"/>
      <c r="F13" s="5"/>
      <c r="G13" s="5"/>
      <c r="H13" s="5"/>
      <c r="I13" s="5"/>
      <c r="J13" s="5"/>
      <c r="K13" s="5"/>
    </row>
    <row r="14" spans="1:11" ht="22.5" x14ac:dyDescent="0.25">
      <c r="A14" s="15" t="s">
        <v>25</v>
      </c>
      <c r="B14" s="5"/>
      <c r="C14" s="5"/>
      <c r="D14" s="6"/>
      <c r="E14" s="5"/>
      <c r="F14" s="5"/>
      <c r="G14" s="5"/>
      <c r="H14" s="5"/>
      <c r="I14" s="5"/>
      <c r="J14" s="5"/>
      <c r="K14" s="5"/>
    </row>
    <row r="15" spans="1:11" ht="22.5" x14ac:dyDescent="0.25">
      <c r="A15" s="15" t="s">
        <v>7</v>
      </c>
      <c r="B15" s="5"/>
      <c r="C15" s="5"/>
      <c r="D15" s="6"/>
      <c r="E15" s="5"/>
      <c r="F15" s="5"/>
      <c r="G15" s="5"/>
      <c r="H15" s="5"/>
      <c r="I15" s="5"/>
      <c r="J15" s="5"/>
      <c r="K15" s="5"/>
    </row>
    <row r="16" spans="1:11" ht="22.5" x14ac:dyDescent="0.25">
      <c r="A16" s="16" t="s">
        <v>57</v>
      </c>
      <c r="B16" s="42">
        <f>SUM(B17:B20)</f>
        <v>0</v>
      </c>
      <c r="C16" s="42">
        <f t="shared" ref="C16:K16" si="2">SUM(C17:C20)</f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</row>
    <row r="17" spans="1:11" x14ac:dyDescent="0.25">
      <c r="A17" s="15" t="s">
        <v>8</v>
      </c>
      <c r="B17" s="5"/>
      <c r="C17" s="5"/>
      <c r="D17" s="6"/>
      <c r="E17" s="5"/>
      <c r="F17" s="5"/>
      <c r="G17" s="5"/>
      <c r="H17" s="5"/>
      <c r="I17" s="5"/>
      <c r="J17" s="5"/>
      <c r="K17" s="5"/>
    </row>
    <row r="18" spans="1:11" ht="22.5" x14ac:dyDescent="0.25">
      <c r="A18" s="15" t="s">
        <v>9</v>
      </c>
      <c r="B18" s="5"/>
      <c r="C18" s="5"/>
      <c r="D18" s="6"/>
      <c r="E18" s="5"/>
      <c r="F18" s="5"/>
      <c r="G18" s="5"/>
      <c r="H18" s="5"/>
      <c r="I18" s="5"/>
      <c r="J18" s="5"/>
      <c r="K18" s="5"/>
    </row>
    <row r="19" spans="1:11" ht="33.75" x14ac:dyDescent="0.25">
      <c r="A19" s="15" t="s">
        <v>10</v>
      </c>
      <c r="B19" s="5"/>
      <c r="C19" s="5"/>
      <c r="D19" s="6"/>
      <c r="E19" s="5"/>
      <c r="F19" s="5"/>
      <c r="G19" s="5"/>
      <c r="H19" s="5"/>
      <c r="I19" s="5"/>
      <c r="J19" s="5"/>
      <c r="K19" s="5"/>
    </row>
    <row r="20" spans="1:11" ht="22.5" x14ac:dyDescent="0.25">
      <c r="A20" s="15" t="s">
        <v>11</v>
      </c>
      <c r="B20" s="5"/>
      <c r="C20" s="5"/>
      <c r="D20" s="6"/>
      <c r="E20" s="5"/>
      <c r="F20" s="5"/>
      <c r="G20" s="5"/>
      <c r="H20" s="5"/>
      <c r="I20" s="5"/>
      <c r="J20" s="5"/>
      <c r="K20" s="5"/>
    </row>
    <row r="21" spans="1:11" ht="15.75" thickBot="1" x14ac:dyDescent="0.3">
      <c r="A21" s="17" t="s">
        <v>12</v>
      </c>
      <c r="B21" s="37">
        <f>B7+B16</f>
        <v>0</v>
      </c>
      <c r="C21" s="37">
        <f t="shared" ref="C21:K21" si="3">C7+C16</f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3"/>
        <v>0</v>
      </c>
    </row>
    <row r="22" spans="1:11" x14ac:dyDescent="0.25">
      <c r="A22" s="62" t="s">
        <v>13</v>
      </c>
      <c r="B22" s="60" t="s">
        <v>69</v>
      </c>
      <c r="C22" s="60" t="s">
        <v>70</v>
      </c>
      <c r="D22" s="60" t="s">
        <v>71</v>
      </c>
      <c r="E22" s="60" t="s">
        <v>87</v>
      </c>
      <c r="F22" s="60" t="s">
        <v>86</v>
      </c>
      <c r="G22" s="60" t="s">
        <v>72</v>
      </c>
      <c r="H22" s="60" t="s">
        <v>85</v>
      </c>
      <c r="I22" s="60" t="s">
        <v>73</v>
      </c>
      <c r="J22" s="60" t="s">
        <v>74</v>
      </c>
      <c r="K22" s="60" t="s">
        <v>75</v>
      </c>
    </row>
    <row r="23" spans="1:11" ht="21.75" customHeight="1" thickBot="1" x14ac:dyDescent="0.3">
      <c r="A23" s="63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2.5" x14ac:dyDescent="0.25">
      <c r="A24" s="18" t="s">
        <v>14</v>
      </c>
      <c r="B24" s="19"/>
      <c r="C24" s="19"/>
      <c r="D24" s="20"/>
      <c r="E24" s="19"/>
      <c r="F24" s="19"/>
      <c r="G24" s="19"/>
      <c r="H24" s="19"/>
      <c r="I24" s="19"/>
      <c r="J24" s="19"/>
      <c r="K24" s="19"/>
    </row>
    <row r="25" spans="1:11" x14ac:dyDescent="0.25">
      <c r="A25" s="44"/>
      <c r="B25" s="45"/>
      <c r="C25" s="45"/>
      <c r="D25" s="46"/>
      <c r="E25" s="45"/>
      <c r="F25" s="45"/>
      <c r="G25" s="45"/>
      <c r="H25" s="45"/>
      <c r="I25" s="45"/>
      <c r="J25" s="45"/>
      <c r="K25" s="45"/>
    </row>
    <row r="26" spans="1:11" x14ac:dyDescent="0.25">
      <c r="A26" s="47"/>
      <c r="B26" s="28"/>
      <c r="C26" s="28"/>
      <c r="D26" s="29"/>
      <c r="E26" s="28"/>
      <c r="F26" s="28"/>
      <c r="G26" s="28"/>
      <c r="H26" s="28"/>
      <c r="I26" s="28"/>
      <c r="J26" s="28"/>
      <c r="K26" s="28"/>
    </row>
    <row r="27" spans="1:11" x14ac:dyDescent="0.25">
      <c r="A27" s="47"/>
      <c r="B27" s="28"/>
      <c r="C27" s="28"/>
      <c r="D27" s="29"/>
      <c r="E27" s="28"/>
      <c r="F27" s="28"/>
      <c r="G27" s="28"/>
      <c r="H27" s="28"/>
      <c r="I27" s="28"/>
      <c r="J27" s="28"/>
      <c r="K27" s="28"/>
    </row>
    <row r="28" spans="1:11" ht="45" x14ac:dyDescent="0.25">
      <c r="A28" s="16" t="s">
        <v>58</v>
      </c>
      <c r="B28" s="49">
        <f t="shared" ref="B28:K28" si="4">B29+B30+B33+B37</f>
        <v>0</v>
      </c>
      <c r="C28" s="49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>
        <f t="shared" si="4"/>
        <v>0</v>
      </c>
    </row>
    <row r="29" spans="1:11" ht="22.5" x14ac:dyDescent="0.25">
      <c r="A29" s="21" t="s">
        <v>15</v>
      </c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ht="22.5" x14ac:dyDescent="0.25">
      <c r="A30" s="21" t="s">
        <v>16</v>
      </c>
      <c r="B30" s="36">
        <f t="shared" ref="B30:K30" si="5">B31+B32</f>
        <v>0</v>
      </c>
      <c r="C30" s="36">
        <f t="shared" si="5"/>
        <v>0</v>
      </c>
      <c r="D30" s="36">
        <f t="shared" si="5"/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</row>
    <row r="31" spans="1:11" x14ac:dyDescent="0.25">
      <c r="A31" s="39" t="s">
        <v>17</v>
      </c>
      <c r="B31" s="19"/>
      <c r="C31" s="19"/>
      <c r="D31" s="20"/>
      <c r="E31" s="19"/>
      <c r="F31" s="19"/>
      <c r="G31" s="19"/>
      <c r="H31" s="19"/>
      <c r="I31" s="19"/>
      <c r="J31" s="19"/>
      <c r="K31" s="19"/>
    </row>
    <row r="32" spans="1:11" ht="51" customHeight="1" x14ac:dyDescent="0.25">
      <c r="A32" s="21" t="s">
        <v>18</v>
      </c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ht="33.75" x14ac:dyDescent="0.25">
      <c r="A33" s="15" t="s">
        <v>19</v>
      </c>
      <c r="B33" s="36">
        <f>SUM(B34:B36)</f>
        <v>0</v>
      </c>
      <c r="C33" s="36">
        <f t="shared" ref="C33:K33" si="6">SUM(C34:C36)</f>
        <v>0</v>
      </c>
      <c r="D33" s="36">
        <f t="shared" si="6"/>
        <v>0</v>
      </c>
      <c r="E33" s="36">
        <f t="shared" si="6"/>
        <v>0</v>
      </c>
      <c r="F33" s="36">
        <f t="shared" si="6"/>
        <v>0</v>
      </c>
      <c r="G33" s="36">
        <f t="shared" si="6"/>
        <v>0</v>
      </c>
      <c r="H33" s="36">
        <f t="shared" si="6"/>
        <v>0</v>
      </c>
      <c r="I33" s="36">
        <f t="shared" si="6"/>
        <v>0</v>
      </c>
      <c r="J33" s="36">
        <f t="shared" si="6"/>
        <v>0</v>
      </c>
      <c r="K33" s="36">
        <f t="shared" si="6"/>
        <v>0</v>
      </c>
    </row>
    <row r="34" spans="1:11" ht="22.5" x14ac:dyDescent="0.25">
      <c r="A34" s="21" t="s">
        <v>20</v>
      </c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x14ac:dyDescent="0.25">
      <c r="A35" s="21" t="s">
        <v>21</v>
      </c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x14ac:dyDescent="0.25">
      <c r="A36" s="21" t="s">
        <v>22</v>
      </c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ht="22.5" x14ac:dyDescent="0.25">
      <c r="A37" s="21" t="s">
        <v>23</v>
      </c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x14ac:dyDescent="0.25">
      <c r="A38" s="22" t="s">
        <v>24</v>
      </c>
      <c r="B38" s="42">
        <f>B24+B28</f>
        <v>0</v>
      </c>
      <c r="C38" s="42">
        <f t="shared" ref="C38:K38" si="7">C24+C28</f>
        <v>0</v>
      </c>
      <c r="D38" s="42">
        <f t="shared" si="7"/>
        <v>0</v>
      </c>
      <c r="E38" s="42">
        <f t="shared" si="7"/>
        <v>0</v>
      </c>
      <c r="F38" s="42">
        <f t="shared" si="7"/>
        <v>0</v>
      </c>
      <c r="G38" s="42">
        <f t="shared" si="7"/>
        <v>0</v>
      </c>
      <c r="H38" s="42">
        <f t="shared" si="7"/>
        <v>0</v>
      </c>
      <c r="I38" s="42">
        <f t="shared" si="7"/>
        <v>0</v>
      </c>
      <c r="J38" s="42">
        <f t="shared" si="7"/>
        <v>0</v>
      </c>
      <c r="K38" s="42">
        <f t="shared" si="7"/>
        <v>0</v>
      </c>
    </row>
    <row r="39" spans="1:11" ht="15.75" x14ac:dyDescent="0.25">
      <c r="A39" s="23"/>
      <c r="B39" s="24" t="str">
        <f>IF(B21=B38,"ok")</f>
        <v>ok</v>
      </c>
      <c r="C39" s="24" t="str">
        <f t="shared" ref="C39:K39" si="8">IF(C21=C38,"ok")</f>
        <v>ok</v>
      </c>
      <c r="D39" s="24" t="str">
        <f t="shared" si="8"/>
        <v>ok</v>
      </c>
      <c r="E39" s="24" t="str">
        <f t="shared" si="8"/>
        <v>ok</v>
      </c>
      <c r="F39" s="24" t="str">
        <f t="shared" si="8"/>
        <v>ok</v>
      </c>
      <c r="G39" s="24" t="str">
        <f t="shared" si="8"/>
        <v>ok</v>
      </c>
      <c r="H39" s="24" t="str">
        <f t="shared" si="8"/>
        <v>ok</v>
      </c>
      <c r="I39" s="24" t="str">
        <f t="shared" si="8"/>
        <v>ok</v>
      </c>
      <c r="J39" s="24" t="str">
        <f t="shared" si="8"/>
        <v>ok</v>
      </c>
      <c r="K39" s="24" t="str">
        <f t="shared" si="8"/>
        <v>ok</v>
      </c>
    </row>
    <row r="40" spans="1:11" ht="15.75" x14ac:dyDescent="0.25">
      <c r="A40" s="55" t="s">
        <v>48</v>
      </c>
      <c r="B40" s="55"/>
      <c r="C40" s="56" t="s">
        <v>49</v>
      </c>
      <c r="D40" s="56"/>
      <c r="E40" s="56"/>
      <c r="F40" s="56"/>
      <c r="G40" s="56"/>
      <c r="H40" s="56"/>
      <c r="I40" s="56"/>
      <c r="J40" s="56"/>
      <c r="K40" s="56"/>
    </row>
    <row r="41" spans="1:11" ht="15.75" x14ac:dyDescent="0.25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5.75" x14ac:dyDescent="0.25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49.5" customHeight="1" x14ac:dyDescent="0.25">
      <c r="A43" s="64" t="s">
        <v>93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</sheetData>
  <sheetProtection algorithmName="SHA-512" hashValue="QykSvYRGu6TOLg82F2H63zIZ0Wjbtz76EpZyM4ZcKe6UKpnza45Z5GRYUW4OeluLs3xjtVKbkgf6/gQisZ1FAQ==" saltValue="0TBVdY4ADaYQpqboAmjuQQ==" spinCount="100000" sheet="1"/>
  <mergeCells count="29">
    <mergeCell ref="A5:A6"/>
    <mergeCell ref="B5:B6"/>
    <mergeCell ref="C5:C6"/>
    <mergeCell ref="A1:K1"/>
    <mergeCell ref="A3:K3"/>
    <mergeCell ref="D5:D6"/>
    <mergeCell ref="E5:E6"/>
    <mergeCell ref="F5:F6"/>
    <mergeCell ref="G5:G6"/>
    <mergeCell ref="H5:H6"/>
    <mergeCell ref="I5:I6"/>
    <mergeCell ref="J5:J6"/>
    <mergeCell ref="K5:K6"/>
    <mergeCell ref="G22:G23"/>
    <mergeCell ref="H22:H23"/>
    <mergeCell ref="I22:I23"/>
    <mergeCell ref="J22:J23"/>
    <mergeCell ref="K22:K23"/>
    <mergeCell ref="A43:K43"/>
    <mergeCell ref="A40:B40"/>
    <mergeCell ref="C40:K40"/>
    <mergeCell ref="A41:B41"/>
    <mergeCell ref="C41:K41"/>
    <mergeCell ref="F22:F23"/>
    <mergeCell ref="A22:A23"/>
    <mergeCell ref="B22:B23"/>
    <mergeCell ref="C22:C23"/>
    <mergeCell ref="D22:D23"/>
    <mergeCell ref="E22:E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Layout" zoomScaleNormal="100" zoomScaleSheetLayoutView="100" workbookViewId="0">
      <selection activeCell="E11" sqref="E11:E18"/>
    </sheetView>
  </sheetViews>
  <sheetFormatPr defaultRowHeight="15" x14ac:dyDescent="0.25"/>
  <cols>
    <col min="1" max="1" width="16.5703125" customWidth="1"/>
    <col min="2" max="2" width="10.140625" customWidth="1"/>
    <col min="3" max="3" width="10.42578125" customWidth="1"/>
    <col min="4" max="4" width="9.7109375" customWidth="1"/>
    <col min="8" max="8" width="9.7109375" customWidth="1"/>
    <col min="9" max="9" width="10" customWidth="1"/>
    <col min="10" max="10" width="9.42578125" customWidth="1"/>
    <col min="11" max="11" width="9.85546875" customWidth="1"/>
  </cols>
  <sheetData>
    <row r="1" spans="1:11" ht="15.75" customHeight="1" x14ac:dyDescent="0.2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33.75" customHeight="1" x14ac:dyDescent="0.25">
      <c r="A3" s="77" t="s">
        <v>79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78"/>
      <c r="B5" s="60" t="s">
        <v>69</v>
      </c>
      <c r="C5" s="60" t="s">
        <v>70</v>
      </c>
      <c r="D5" s="60" t="s">
        <v>89</v>
      </c>
      <c r="E5" s="60" t="s">
        <v>87</v>
      </c>
      <c r="F5" s="60" t="s">
        <v>86</v>
      </c>
      <c r="G5" s="60" t="s">
        <v>72</v>
      </c>
      <c r="H5" s="60" t="s">
        <v>90</v>
      </c>
      <c r="I5" s="60" t="s">
        <v>73</v>
      </c>
      <c r="J5" s="60" t="s">
        <v>74</v>
      </c>
      <c r="K5" s="60" t="s">
        <v>84</v>
      </c>
    </row>
    <row r="6" spans="1:11" ht="26.25" customHeight="1" thickBot="1" x14ac:dyDescent="0.3">
      <c r="A6" s="78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2.5" x14ac:dyDescent="0.25">
      <c r="A7" s="3" t="s">
        <v>26</v>
      </c>
      <c r="B7" s="42">
        <f>B8+B9</f>
        <v>0</v>
      </c>
      <c r="C7" s="42">
        <f>C8+C9</f>
        <v>0</v>
      </c>
      <c r="D7" s="42">
        <f>D8+D9</f>
        <v>0</v>
      </c>
      <c r="E7" s="42">
        <f>E8+E9</f>
        <v>0</v>
      </c>
      <c r="F7" s="42">
        <f t="shared" ref="F7:K7" si="0">F8+F9</f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</row>
    <row r="8" spans="1:11" ht="33.75" x14ac:dyDescent="0.25">
      <c r="A8" s="4" t="s">
        <v>27</v>
      </c>
      <c r="B8" s="36">
        <f>Przychody!B15</f>
        <v>0</v>
      </c>
      <c r="C8" s="36">
        <f>Przychody!C15</f>
        <v>0</v>
      </c>
      <c r="D8" s="36">
        <f>Przychody!D15</f>
        <v>0</v>
      </c>
      <c r="E8" s="36">
        <f>Przychody!E15</f>
        <v>0</v>
      </c>
      <c r="F8" s="36">
        <f>Przychody!F15</f>
        <v>0</v>
      </c>
      <c r="G8" s="36">
        <f>Przychody!G15</f>
        <v>0</v>
      </c>
      <c r="H8" s="36">
        <f>Przychody!H15</f>
        <v>0</v>
      </c>
      <c r="I8" s="36">
        <f>Przychody!I15</f>
        <v>0</v>
      </c>
      <c r="J8" s="36">
        <f>Przychody!J15</f>
        <v>0</v>
      </c>
      <c r="K8" s="36">
        <f>Przychody!K15</f>
        <v>0</v>
      </c>
    </row>
    <row r="9" spans="1:11" ht="33.75" x14ac:dyDescent="0.25">
      <c r="A9" s="4" t="s">
        <v>28</v>
      </c>
      <c r="B9" s="36">
        <f>Przychody!B26</f>
        <v>0</v>
      </c>
      <c r="C9" s="36">
        <f>Przychody!C26</f>
        <v>0</v>
      </c>
      <c r="D9" s="36">
        <f>Przychody!D26</f>
        <v>0</v>
      </c>
      <c r="E9" s="36">
        <f>Przychody!E26</f>
        <v>0</v>
      </c>
      <c r="F9" s="36">
        <f>Przychody!F26</f>
        <v>0</v>
      </c>
      <c r="G9" s="36">
        <f>Przychody!G26</f>
        <v>0</v>
      </c>
      <c r="H9" s="36">
        <f>Przychody!H26</f>
        <v>0</v>
      </c>
      <c r="I9" s="36">
        <f>Przychody!I26</f>
        <v>0</v>
      </c>
      <c r="J9" s="36">
        <f>Przychody!J26</f>
        <v>0</v>
      </c>
      <c r="K9" s="36">
        <f>Przychody!K26</f>
        <v>0</v>
      </c>
    </row>
    <row r="10" spans="1:11" ht="45" x14ac:dyDescent="0.25">
      <c r="A10" s="3" t="s">
        <v>29</v>
      </c>
      <c r="B10" s="42">
        <f>SUM(B11:B18)</f>
        <v>0</v>
      </c>
      <c r="C10" s="42">
        <f t="shared" ref="C10:K10" si="1">SUM(C11:C18)</f>
        <v>0</v>
      </c>
      <c r="D10" s="42">
        <f t="shared" si="1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</row>
    <row r="11" spans="1:11" x14ac:dyDescent="0.25">
      <c r="A11" s="4" t="s">
        <v>30</v>
      </c>
      <c r="B11" s="5"/>
      <c r="C11" s="5"/>
      <c r="D11" s="6"/>
      <c r="E11" s="5"/>
      <c r="F11" s="5"/>
      <c r="G11" s="5"/>
      <c r="H11" s="5"/>
      <c r="I11" s="5"/>
      <c r="J11" s="5"/>
      <c r="K11" s="5"/>
    </row>
    <row r="12" spans="1:11" ht="22.5" x14ac:dyDescent="0.25">
      <c r="A12" s="4" t="s">
        <v>31</v>
      </c>
      <c r="B12" s="5"/>
      <c r="C12" s="5"/>
      <c r="D12" s="6"/>
      <c r="E12" s="5"/>
      <c r="F12" s="5"/>
      <c r="G12" s="5"/>
      <c r="H12" s="5"/>
      <c r="I12" s="5"/>
      <c r="J12" s="5"/>
      <c r="K12" s="5"/>
    </row>
    <row r="13" spans="1:11" x14ac:dyDescent="0.25">
      <c r="A13" s="4" t="s">
        <v>32</v>
      </c>
      <c r="B13" s="5"/>
      <c r="C13" s="5"/>
      <c r="D13" s="6"/>
      <c r="E13" s="5"/>
      <c r="F13" s="5"/>
      <c r="G13" s="5"/>
      <c r="H13" s="5"/>
      <c r="I13" s="5"/>
      <c r="J13" s="5"/>
      <c r="K13" s="5"/>
    </row>
    <row r="14" spans="1:11" x14ac:dyDescent="0.25">
      <c r="A14" s="4" t="s">
        <v>33</v>
      </c>
      <c r="B14" s="5"/>
      <c r="C14" s="5"/>
      <c r="D14" s="6"/>
      <c r="E14" s="5"/>
      <c r="F14" s="5"/>
      <c r="G14" s="5"/>
      <c r="H14" s="5"/>
      <c r="I14" s="5"/>
      <c r="J14" s="5"/>
      <c r="K14" s="5"/>
    </row>
    <row r="15" spans="1:11" x14ac:dyDescent="0.25">
      <c r="A15" s="4" t="s">
        <v>34</v>
      </c>
      <c r="B15" s="5"/>
      <c r="C15" s="5"/>
      <c r="D15" s="6"/>
      <c r="E15" s="5"/>
      <c r="F15" s="5"/>
      <c r="G15" s="5"/>
      <c r="H15" s="5"/>
      <c r="I15" s="5"/>
      <c r="J15" s="5"/>
      <c r="K15" s="5"/>
    </row>
    <row r="16" spans="1:11" ht="33.75" x14ac:dyDescent="0.25">
      <c r="A16" s="4" t="s">
        <v>35</v>
      </c>
      <c r="B16" s="5"/>
      <c r="C16" s="5"/>
      <c r="D16" s="6"/>
      <c r="E16" s="5"/>
      <c r="F16" s="5"/>
      <c r="G16" s="5"/>
      <c r="H16" s="5"/>
      <c r="I16" s="5"/>
      <c r="J16" s="5"/>
      <c r="K16" s="5"/>
    </row>
    <row r="17" spans="1:11" ht="22.5" x14ac:dyDescent="0.25">
      <c r="A17" s="4" t="s">
        <v>36</v>
      </c>
      <c r="B17" s="5"/>
      <c r="C17" s="5"/>
      <c r="D17" s="6"/>
      <c r="E17" s="5"/>
      <c r="F17" s="5"/>
      <c r="G17" s="5"/>
      <c r="H17" s="5"/>
      <c r="I17" s="5"/>
      <c r="J17" s="5"/>
      <c r="K17" s="5"/>
    </row>
    <row r="18" spans="1:11" ht="33.75" x14ac:dyDescent="0.25">
      <c r="A18" s="4" t="s">
        <v>37</v>
      </c>
      <c r="B18" s="5"/>
      <c r="C18" s="5"/>
      <c r="D18" s="6"/>
      <c r="E18" s="5"/>
      <c r="F18" s="5"/>
      <c r="G18" s="5"/>
      <c r="H18" s="5"/>
      <c r="I18" s="5"/>
      <c r="J18" s="5"/>
      <c r="K18" s="5"/>
    </row>
    <row r="19" spans="1:11" x14ac:dyDescent="0.25">
      <c r="A19" s="76" t="s">
        <v>88</v>
      </c>
      <c r="B19" s="73">
        <f t="shared" ref="B19:K19" si="2">B7-B10</f>
        <v>0</v>
      </c>
      <c r="C19" s="73">
        <f t="shared" si="2"/>
        <v>0</v>
      </c>
      <c r="D19" s="73">
        <f t="shared" si="2"/>
        <v>0</v>
      </c>
      <c r="E19" s="73">
        <f t="shared" si="2"/>
        <v>0</v>
      </c>
      <c r="F19" s="73">
        <f t="shared" si="2"/>
        <v>0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</row>
    <row r="20" spans="1:11" x14ac:dyDescent="0.25">
      <c r="A20" s="75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22.5" x14ac:dyDescent="0.25">
      <c r="A21" s="3" t="s">
        <v>38</v>
      </c>
      <c r="B21" s="42">
        <f>SUM(B22:B23)</f>
        <v>0</v>
      </c>
      <c r="C21" s="42">
        <f t="shared" ref="C21:K21" si="3">SUM(C22:C23)</f>
        <v>0</v>
      </c>
      <c r="D21" s="42">
        <f t="shared" si="3"/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</row>
    <row r="22" spans="1:11" x14ac:dyDescent="0.25">
      <c r="A22" s="4" t="s">
        <v>39</v>
      </c>
      <c r="B22" s="5"/>
      <c r="C22" s="5"/>
      <c r="D22" s="7"/>
      <c r="E22" s="5"/>
      <c r="F22" s="5"/>
      <c r="G22" s="5"/>
      <c r="H22" s="5"/>
      <c r="I22" s="5"/>
      <c r="J22" s="5"/>
      <c r="K22" s="5"/>
    </row>
    <row r="23" spans="1:11" ht="22.5" x14ac:dyDescent="0.25">
      <c r="A23" s="4" t="s">
        <v>40</v>
      </c>
      <c r="B23" s="5"/>
      <c r="C23" s="5"/>
      <c r="D23" s="7"/>
      <c r="E23" s="5"/>
      <c r="F23" s="5"/>
      <c r="G23" s="5"/>
      <c r="H23" s="5"/>
      <c r="I23" s="5"/>
      <c r="J23" s="5"/>
      <c r="K23" s="5"/>
    </row>
    <row r="24" spans="1:11" ht="22.5" x14ac:dyDescent="0.25">
      <c r="A24" s="4" t="s">
        <v>41</v>
      </c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pans="1:11" x14ac:dyDescent="0.25">
      <c r="A25" s="48"/>
      <c r="B25" s="45"/>
      <c r="C25" s="45"/>
      <c r="D25" s="46"/>
      <c r="E25" s="45"/>
      <c r="F25" s="45"/>
      <c r="G25" s="45"/>
      <c r="H25" s="45"/>
      <c r="I25" s="45"/>
      <c r="J25" s="45"/>
      <c r="K25" s="45"/>
    </row>
    <row r="26" spans="1:11" x14ac:dyDescent="0.25">
      <c r="A26" s="27"/>
      <c r="B26" s="28"/>
      <c r="C26" s="28"/>
      <c r="D26" s="29"/>
      <c r="E26" s="28"/>
      <c r="F26" s="28"/>
      <c r="G26" s="28"/>
      <c r="H26" s="28"/>
      <c r="I26" s="28"/>
      <c r="J26" s="28"/>
      <c r="K26" s="28"/>
    </row>
    <row r="27" spans="1:11" x14ac:dyDescent="0.25">
      <c r="A27" s="27"/>
      <c r="B27" s="28"/>
      <c r="C27" s="28"/>
      <c r="D27" s="29"/>
      <c r="E27" s="28"/>
      <c r="F27" s="28"/>
      <c r="G27" s="28"/>
      <c r="H27" s="28"/>
      <c r="I27" s="28"/>
      <c r="J27" s="28"/>
      <c r="K27" s="28"/>
    </row>
    <row r="28" spans="1:11" x14ac:dyDescent="0.25">
      <c r="A28" s="27"/>
      <c r="B28" s="28"/>
      <c r="C28" s="28"/>
      <c r="D28" s="29"/>
      <c r="E28" s="28"/>
      <c r="F28" s="28"/>
      <c r="G28" s="28"/>
      <c r="H28" s="28"/>
      <c r="I28" s="28"/>
      <c r="J28" s="28"/>
      <c r="K28" s="28"/>
    </row>
    <row r="29" spans="1:11" x14ac:dyDescent="0.25">
      <c r="A29" s="74" t="s">
        <v>47</v>
      </c>
      <c r="B29" s="72">
        <f t="shared" ref="B29:K29" si="4">B19+B21-B24</f>
        <v>0</v>
      </c>
      <c r="C29" s="72">
        <f t="shared" si="4"/>
        <v>0</v>
      </c>
      <c r="D29" s="72">
        <f t="shared" si="4"/>
        <v>0</v>
      </c>
      <c r="E29" s="72">
        <f t="shared" si="4"/>
        <v>0</v>
      </c>
      <c r="F29" s="72">
        <f t="shared" si="4"/>
        <v>0</v>
      </c>
      <c r="G29" s="72">
        <f t="shared" si="4"/>
        <v>0</v>
      </c>
      <c r="H29" s="72">
        <f t="shared" si="4"/>
        <v>0</v>
      </c>
      <c r="I29" s="72">
        <f t="shared" si="4"/>
        <v>0</v>
      </c>
      <c r="J29" s="72">
        <f t="shared" si="4"/>
        <v>0</v>
      </c>
      <c r="K29" s="72">
        <f t="shared" si="4"/>
        <v>0</v>
      </c>
    </row>
    <row r="30" spans="1:11" x14ac:dyDescent="0.25">
      <c r="A30" s="75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22.5" x14ac:dyDescent="0.25">
      <c r="A31" s="4" t="s">
        <v>42</v>
      </c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x14ac:dyDescent="0.25">
      <c r="A32" s="4" t="s">
        <v>43</v>
      </c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ht="22.5" x14ac:dyDescent="0.25">
      <c r="A33" s="8" t="s">
        <v>55</v>
      </c>
      <c r="B33" s="42">
        <f t="shared" ref="B33:K33" si="5">B29+B31-B32</f>
        <v>0</v>
      </c>
      <c r="C33" s="42">
        <f t="shared" si="5"/>
        <v>0</v>
      </c>
      <c r="D33" s="42">
        <f t="shared" si="5"/>
        <v>0</v>
      </c>
      <c r="E33" s="42">
        <f t="shared" si="5"/>
        <v>0</v>
      </c>
      <c r="F33" s="42">
        <f t="shared" si="5"/>
        <v>0</v>
      </c>
      <c r="G33" s="42">
        <f t="shared" si="5"/>
        <v>0</v>
      </c>
      <c r="H33" s="42">
        <f t="shared" si="5"/>
        <v>0</v>
      </c>
      <c r="I33" s="42">
        <f t="shared" si="5"/>
        <v>0</v>
      </c>
      <c r="J33" s="42">
        <f t="shared" si="5"/>
        <v>0</v>
      </c>
      <c r="K33" s="42">
        <f t="shared" si="5"/>
        <v>0</v>
      </c>
    </row>
    <row r="34" spans="1:11" x14ac:dyDescent="0.25">
      <c r="A34" s="4" t="s">
        <v>44</v>
      </c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ht="45" x14ac:dyDescent="0.25">
      <c r="A35" s="4" t="s">
        <v>45</v>
      </c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ht="22.5" x14ac:dyDescent="0.25">
      <c r="A36" s="9" t="s">
        <v>46</v>
      </c>
      <c r="B36" s="42">
        <f>B33-B34-B35</f>
        <v>0</v>
      </c>
      <c r="C36" s="42">
        <f t="shared" ref="C36:K36" si="6">C33-C34-C35</f>
        <v>0</v>
      </c>
      <c r="D36" s="42">
        <f t="shared" si="6"/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2">
        <f t="shared" si="6"/>
        <v>0</v>
      </c>
      <c r="K36" s="42">
        <f t="shared" si="6"/>
        <v>0</v>
      </c>
    </row>
    <row r="37" spans="1:11" x14ac:dyDescent="0.25">
      <c r="A37" s="10"/>
      <c r="B37" s="11"/>
      <c r="C37" s="11"/>
      <c r="D37" s="12"/>
      <c r="E37" s="11"/>
      <c r="F37" s="11"/>
      <c r="G37" s="11"/>
      <c r="H37" s="11"/>
      <c r="I37" s="11"/>
      <c r="J37" s="11"/>
      <c r="K37" s="11"/>
    </row>
    <row r="38" spans="1:11" ht="15.75" x14ac:dyDescent="0.25">
      <c r="A38" s="55" t="s">
        <v>48</v>
      </c>
      <c r="B38" s="55"/>
      <c r="C38" s="56" t="s">
        <v>91</v>
      </c>
      <c r="D38" s="56"/>
      <c r="E38" s="56"/>
      <c r="F38" s="56"/>
      <c r="G38" s="56"/>
      <c r="H38" s="56"/>
      <c r="I38" s="56"/>
      <c r="J38" s="56"/>
      <c r="K38" s="56"/>
    </row>
    <row r="39" spans="1:11" ht="15.75" x14ac:dyDescent="0.25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5.75" x14ac:dyDescent="0.25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42.75" customHeight="1" x14ac:dyDescent="0.25">
      <c r="A41" s="70" t="s">
        <v>93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</sheetData>
  <sheetProtection algorithmName="SHA-512" hashValue="9HNWrEDxP3yt7DxpBdvtOWfSfNAjxFzxQzthh8kOWTfXv6EtWTXwxLkG27iP0H1Bsc5LffVAAyC/yE8JNwIz5g==" saltValue="B/dkdoJpOPDfAGGXEpDvrw==" spinCount="100000" sheet="1"/>
  <mergeCells count="41">
    <mergeCell ref="I5:I6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H19:H20"/>
    <mergeCell ref="I19:I20"/>
    <mergeCell ref="A19:A20"/>
    <mergeCell ref="B19:B20"/>
    <mergeCell ref="C19:C20"/>
    <mergeCell ref="E29:E30"/>
    <mergeCell ref="F29:F30"/>
    <mergeCell ref="G29:G30"/>
    <mergeCell ref="D19:D20"/>
    <mergeCell ref="E19:E20"/>
    <mergeCell ref="F19:F20"/>
    <mergeCell ref="G19:G20"/>
    <mergeCell ref="A41:K41"/>
    <mergeCell ref="A2:K2"/>
    <mergeCell ref="A39:B39"/>
    <mergeCell ref="C39:K39"/>
    <mergeCell ref="H29:H30"/>
    <mergeCell ref="I29:I30"/>
    <mergeCell ref="J29:J30"/>
    <mergeCell ref="K29:K30"/>
    <mergeCell ref="A38:B38"/>
    <mergeCell ref="C38:K38"/>
    <mergeCell ref="J19:J20"/>
    <mergeCell ref="K19:K20"/>
    <mergeCell ref="A29:A30"/>
    <mergeCell ref="B29:B30"/>
    <mergeCell ref="C29:C30"/>
    <mergeCell ref="D29:D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Przychody</vt:lpstr>
      <vt:lpstr>Bilans</vt:lpstr>
      <vt:lpstr>Rachunek zyskówi strat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Weronika Piziak</cp:lastModifiedBy>
  <cp:lastPrinted>2020-05-11T08:00:06Z</cp:lastPrinted>
  <dcterms:created xsi:type="dcterms:W3CDTF">2018-05-14T09:54:37Z</dcterms:created>
  <dcterms:modified xsi:type="dcterms:W3CDTF">2021-01-22T06:59:38Z</dcterms:modified>
</cp:coreProperties>
</file>