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456D002A-C8DF-4655-99E4-FE640E9B53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żet projektu" sheetId="3" r:id="rId1"/>
    <sheet name="Wykaz standardów zgodnie z MDS" sheetId="5" r:id="rId2"/>
  </sheets>
  <definedNames>
    <definedName name="_xlnm.Print_Area" localSheetId="0">'Budżet projektu'!$A$1:$AV$74</definedName>
  </definedNames>
  <calcPr calcId="181029"/>
</workbook>
</file>

<file path=xl/calcChain.xml><?xml version="1.0" encoding="utf-8"?>
<calcChain xmlns="http://schemas.openxmlformats.org/spreadsheetml/2006/main">
  <c r="O49" i="3" l="1"/>
  <c r="P49" i="3"/>
  <c r="P43" i="3"/>
  <c r="P44" i="3"/>
  <c r="P45" i="3"/>
  <c r="P46" i="3"/>
  <c r="P42" i="3"/>
  <c r="O47" i="3"/>
  <c r="P35" i="3"/>
  <c r="P36" i="3"/>
  <c r="P37" i="3"/>
  <c r="P38" i="3"/>
  <c r="P34" i="3"/>
  <c r="O39" i="3"/>
  <c r="P31" i="3"/>
  <c r="P27" i="3"/>
  <c r="P28" i="3"/>
  <c r="P29" i="3"/>
  <c r="P30" i="3"/>
  <c r="P26" i="3"/>
  <c r="O31" i="3"/>
  <c r="P22" i="3"/>
  <c r="P19" i="3"/>
  <c r="P20" i="3"/>
  <c r="P21" i="3"/>
  <c r="P18" i="3"/>
  <c r="O23" i="3"/>
  <c r="M47" i="3" l="1"/>
  <c r="M39" i="3"/>
  <c r="M49" i="3" s="1"/>
  <c r="M31" i="3"/>
  <c r="M23" i="3"/>
  <c r="L49" i="3"/>
  <c r="L23" i="3"/>
  <c r="AF46" i="3" l="1"/>
  <c r="AG46" i="3" s="1"/>
  <c r="AF43" i="3"/>
  <c r="AG43" i="3" s="1"/>
  <c r="AF44" i="3"/>
  <c r="AG44" i="3" s="1"/>
  <c r="AF45" i="3"/>
  <c r="AG45" i="3" s="1"/>
  <c r="AF42" i="3"/>
  <c r="AG42" i="3" s="1"/>
  <c r="S47" i="3"/>
  <c r="R47" i="3"/>
  <c r="Q47" i="3"/>
  <c r="T47" i="3"/>
  <c r="U47" i="3"/>
  <c r="V47" i="3"/>
  <c r="W47" i="3"/>
  <c r="X47" i="3"/>
  <c r="Y47" i="3"/>
  <c r="Z47" i="3"/>
  <c r="AA47" i="3"/>
  <c r="AB47" i="3"/>
  <c r="AC47" i="3"/>
  <c r="AF35" i="3"/>
  <c r="AG35" i="3" s="1"/>
  <c r="AF36" i="3"/>
  <c r="AG36" i="3" s="1"/>
  <c r="AF37" i="3"/>
  <c r="AG37" i="3" s="1"/>
  <c r="AF38" i="3"/>
  <c r="AG38" i="3" s="1"/>
  <c r="AF34" i="3"/>
  <c r="AF26" i="3"/>
  <c r="Y39" i="3"/>
  <c r="X39" i="3"/>
  <c r="W39" i="3"/>
  <c r="Z39" i="3"/>
  <c r="AA39" i="3"/>
  <c r="AB39" i="3"/>
  <c r="AC39" i="3"/>
  <c r="V39" i="3"/>
  <c r="U39" i="3"/>
  <c r="T39" i="3"/>
  <c r="S39" i="3"/>
  <c r="R39" i="3"/>
  <c r="Q39" i="3"/>
  <c r="P39" i="3"/>
  <c r="N39" i="3"/>
  <c r="AF27" i="3"/>
  <c r="AG27" i="3" s="1"/>
  <c r="AF28" i="3"/>
  <c r="AG28" i="3" s="1"/>
  <c r="AF29" i="3"/>
  <c r="AG29" i="3" s="1"/>
  <c r="AF30" i="3"/>
  <c r="AG30" i="3" s="1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AF18" i="3"/>
  <c r="L31" i="3"/>
  <c r="AF20" i="3"/>
  <c r="AG20" i="3" s="1"/>
  <c r="AF19" i="3"/>
  <c r="AG19" i="3" s="1"/>
  <c r="AF21" i="3"/>
  <c r="AG21" i="3" s="1"/>
  <c r="AF22" i="3"/>
  <c r="AG22" i="3" s="1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N23" i="3"/>
  <c r="AF39" i="3" l="1"/>
  <c r="AF23" i="3"/>
  <c r="R49" i="3"/>
  <c r="T49" i="3"/>
  <c r="V49" i="3"/>
  <c r="X49" i="3"/>
  <c r="Z49" i="3"/>
  <c r="AB49" i="3"/>
  <c r="AG18" i="3"/>
  <c r="AG23" i="3" s="1"/>
  <c r="AF31" i="3"/>
  <c r="AG31" i="3" s="1"/>
  <c r="AG34" i="3"/>
  <c r="AG39" i="3"/>
  <c r="AG47" i="3"/>
  <c r="AF47" i="3"/>
  <c r="AF49" i="3" s="1"/>
  <c r="Q49" i="3"/>
  <c r="S49" i="3"/>
  <c r="U49" i="3"/>
  <c r="W49" i="3"/>
  <c r="Y49" i="3"/>
  <c r="AA49" i="3"/>
  <c r="AC49" i="3"/>
  <c r="AG26" i="3"/>
  <c r="P47" i="3"/>
  <c r="N47" i="3"/>
  <c r="L47" i="3"/>
  <c r="N31" i="3"/>
  <c r="N49" i="3"/>
  <c r="AG49" i="3" l="1"/>
  <c r="L39" i="3"/>
</calcChain>
</file>

<file path=xl/sharedStrings.xml><?xml version="1.0" encoding="utf-8"?>
<sst xmlns="http://schemas.openxmlformats.org/spreadsheetml/2006/main" count="360" uniqueCount="294">
  <si>
    <t>HARMONOGRAM RZECZOWO-FINANSOWY</t>
  </si>
  <si>
    <t>Nazwa organu prowadzącego:</t>
  </si>
  <si>
    <t>Zgłaszana przez organ prowadzący szkoła podstawowa:
(należy wpisać pełną nazwę SzP zgodnie z Rejestrem Szkół i Placówek Oświatowych)</t>
  </si>
  <si>
    <t>SzP1</t>
  </si>
  <si>
    <t>SzP2</t>
  </si>
  <si>
    <t>SzP3</t>
  </si>
  <si>
    <t>SzP4</t>
  </si>
  <si>
    <t>Tytuł projektu:</t>
  </si>
  <si>
    <t>„Dostępna Szkoła – innowacyjne rozwiązania w kreowaniu przyjaznej przestrzeni edukacyjnej z uwzględnieniem potrzeb uczniów oraz otoczenia”</t>
  </si>
  <si>
    <t>A</t>
  </si>
  <si>
    <t>B</t>
  </si>
  <si>
    <t>C</t>
  </si>
  <si>
    <t>D</t>
  </si>
  <si>
    <t>E</t>
  </si>
  <si>
    <t>F</t>
  </si>
  <si>
    <t>G</t>
  </si>
  <si>
    <t>H</t>
  </si>
  <si>
    <t>J</t>
  </si>
  <si>
    <t>Zadanie dotyczy szkoły
(należy wybrać z listy, której SzP dotyczy)</t>
  </si>
  <si>
    <t>Nazwa zadania
(należy wpisać)</t>
  </si>
  <si>
    <t>Jednostka kalkulacji (np.sztuka, jednostka, miesiąc, etat itp.)</t>
  </si>
  <si>
    <t xml:space="preserve">Liczba jednostek kalkulacji </t>
  </si>
  <si>
    <t>Stawka jednostkowa kalkulacji w PLN</t>
  </si>
  <si>
    <t>Szacowany okres realizacji
 (od MM.RRRR do MM.RRRR)
(należy wpisać)</t>
  </si>
  <si>
    <t>Miernik efektów cząstkowych
(należy wpisać)</t>
  </si>
  <si>
    <t>od</t>
  </si>
  <si>
    <t>do</t>
  </si>
  <si>
    <t>Nazwa [jednostka]</t>
  </si>
  <si>
    <t>Wartość miernika do osiągnięcia</t>
  </si>
  <si>
    <t>Zestawienie zatwierdził/-a:</t>
  </si>
  <si>
    <t>(imię i nazwisko osoby upoważnionej, podpis oraz wskazanie stanowiska w projekcie)</t>
  </si>
  <si>
    <t>W tym wydatki objęte w ramach limitu na zakup środków trwałych (10%)
(należy wpisać)</t>
  </si>
  <si>
    <t>Nr wersji: ….......................................</t>
  </si>
  <si>
    <t>Data sporządzenia: …......................</t>
  </si>
  <si>
    <t>….........................................................................................</t>
  </si>
  <si>
    <t>….................................................................</t>
  </si>
  <si>
    <t>Obszar architektoniczny</t>
  </si>
  <si>
    <t>Obszar techniczny</t>
  </si>
  <si>
    <t>Obszar edukacyjno-społeczny</t>
  </si>
  <si>
    <t>Obszar Modelu dostępnej szkoły</t>
  </si>
  <si>
    <t>Czas realizacji                                (w m-cach)</t>
  </si>
  <si>
    <t>I</t>
  </si>
  <si>
    <t xml:space="preserve">K </t>
  </si>
  <si>
    <t>L</t>
  </si>
  <si>
    <t>III kwartał</t>
  </si>
  <si>
    <t>IV kwartał</t>
  </si>
  <si>
    <t>I kwartał</t>
  </si>
  <si>
    <t>II kwartał</t>
  </si>
  <si>
    <t>2020 rok</t>
  </si>
  <si>
    <t>2021 rok</t>
  </si>
  <si>
    <t>2022 rok</t>
  </si>
  <si>
    <t>2023 rok</t>
  </si>
  <si>
    <t>P  R  O  G  N  O  Z  A    Z    P  O  D  Z  I  A  Ł  E  M    N  A    L  A  T  A    I    K  W  A  R  T  A  Ł  Y</t>
  </si>
  <si>
    <t>Panel kontrolny kalkulacji</t>
  </si>
  <si>
    <t>Kwota w PLN</t>
  </si>
  <si>
    <t>Różnica</t>
  </si>
  <si>
    <t xml:space="preserve">Razem wydatki kwalifikowalne w ramach obszaru architektonicznego </t>
  </si>
  <si>
    <t>Razem wydatki kwalifikowalne w ramach obszaru technicznego</t>
  </si>
  <si>
    <t>Razem wydatki kwalifikowalne w ramach obszaru edukacyjno-społecznego</t>
  </si>
  <si>
    <t xml:space="preserve">RAZEM </t>
  </si>
  <si>
    <t>M</t>
  </si>
  <si>
    <t>N</t>
  </si>
  <si>
    <t>R</t>
  </si>
  <si>
    <t>S</t>
  </si>
  <si>
    <t>T</t>
  </si>
  <si>
    <t>Numer standardu (należy wpisać  zgodnie z przypisanym numerem z arkusza "Wykaz standardów zgodnie z MDS)</t>
  </si>
  <si>
    <t>STANDARD DOSTĘPNOŚCI DOJŚCIA DO OBIEKTÓW OŚWIATOWYCH *( standard obligatoryjny)</t>
  </si>
  <si>
    <t>STANDARD DOSTĘPNOŚCI WEJŚĆ DO BUDYNKU*( standard obligatoryjny)</t>
  </si>
  <si>
    <t>STANDARD DOSTĘPNOŚCI SZATNI</t>
  </si>
  <si>
    <t>STANDARD DOSTĘPNOŚCI KOMUNIKACJI POZIOMEJ</t>
  </si>
  <si>
    <t>STANDARD DOSTĘPNOŚCI KOMUNIKACJI PIONOWEJ</t>
  </si>
  <si>
    <t>STANDARD DOSTĘPNOŚCI SAL LEKCYJNYCH</t>
  </si>
  <si>
    <t>STANDARD DOSTĘPNOŚCI SAL SPORTOWYCH</t>
  </si>
  <si>
    <t>STANDARD DOSTĘPNOŚCI SAL REWALIDACYJNYCH</t>
  </si>
  <si>
    <t>STANDARD DOSTĘPNOŚCI STOŁÓWKI SZKOLNEJ</t>
  </si>
  <si>
    <t>STANDARD DOSTĘPNOŚCI ŚWIETLICY SZKOLNEJ</t>
  </si>
  <si>
    <t>STANDARD DOSTĘPNOŚCI BIBLIOTEKI SZKOLNEJ</t>
  </si>
  <si>
    <t>STANDARD DOSTĘPNOŚCI POMIESZCZEŃ SANITARNYCH</t>
  </si>
  <si>
    <t>LP</t>
  </si>
  <si>
    <t>Pełna nazwa standardu zgodnie z Modelem</t>
  </si>
  <si>
    <t>Obszar</t>
  </si>
  <si>
    <t>OBSZAR ARCHITEKTONICZNY</t>
  </si>
  <si>
    <t>STANDARD DOSTĘPNOŚCI WYPOSAŻENIA SAL LEKCYJNYCH</t>
  </si>
  <si>
    <t>STANDARD DOSTĘPNOŚCI CIĄGÓW KOMUNIKACYJNYCH</t>
  </si>
  <si>
    <t>STANDARD DOSTĘPNOŚCI POMIESZCZEŃ ŚWIETLICOWYCH</t>
  </si>
  <si>
    <t>STANDARD DOSTĘPNOŚCI GABINETU PROFILAKTYKI ZDROWOTNEJ</t>
  </si>
  <si>
    <t>STANDARD DOSTĘPNOŚCI GABINETÓW SPECJALISTYCZNYCH</t>
  </si>
  <si>
    <t>STANDARD DOSTĘPNOŚCI PRZESTRZENI WYCISZENIA</t>
  </si>
  <si>
    <t xml:space="preserve">STANDARD BEZPIECZEŃSTWA PRZECIWPOŻAROWEGO I EWAKUACJI </t>
  </si>
  <si>
    <t>OBSZAR TECHNICZNY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</si>
  <si>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</si>
  <si>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</si>
  <si>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</si>
  <si>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</si>
  <si>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</si>
  <si>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</si>
  <si>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</si>
  <si>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</si>
  <si>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</si>
  <si>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</si>
  <si>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</si>
  <si>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</si>
  <si>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</si>
  <si>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</si>
  <si>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</si>
  <si>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</si>
  <si>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</si>
  <si>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</si>
  <si>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</si>
  <si>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</si>
  <si>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</si>
  <si>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STANDARD REALIZACJI UKIERUNKOWANEGO WSPARCIA</t>
  </si>
  <si>
    <t>STANDARD PROWADZENIA ZAJĘĆ EDUKACYJNYCH</t>
  </si>
  <si>
    <t>STANDARD INDYWIDUALIZACJI PROCESU KSZTAŁCENIA</t>
  </si>
  <si>
    <t>STANDARD W ZAKRESIE WSPARCIA DODATKOWEJ OSOBY DOROSŁEJ: NAUCZYCIELA WSPÓŁORGANIZUJĄCEGO PROCES KSZTAŁCENIA UCZNIÓW, SPECJALISTY, POMOCY NAUCZYCIELA</t>
  </si>
  <si>
    <t>STANDARD PROWADZENIA REWALIDACJI ORAZ ZAJĘĆ SOCJOTERAPEUTYCZNYCH I RESOCJALIZACYJNYCH</t>
  </si>
  <si>
    <t>STANDARD UDZIELANIA POMOCY PSYCHOLOGICZNO-PEDAGOGICZNEJ DLA RODZICÓW</t>
  </si>
  <si>
    <t>STANDARD ORGANIZACJI ZAJĘĆ REALIZOWANYCH INDYWIDUALNIE/W MAŁEJ GRUPIE UCZNIÓW I ZINDYWIDUALIZOWANEJ ŚCIEŻKI KSZTAŁCENIA</t>
  </si>
  <si>
    <t>STANDARD BUDOWANIA RELACJI RÓWIEŚNICZYCH</t>
  </si>
  <si>
    <t>STANDARD ORGANIZACJI ZAJĘĆ OPIEKUŃCZYCH W DNI WOLNE OD ZAJĘĆ DYDAKTYCZNYCH</t>
  </si>
  <si>
    <t>STANDARD ZAJĘĆ ŚWIETLICOWYCH</t>
  </si>
  <si>
    <t>STANDARD OPIEKI W TRAKCIE PRZERW</t>
  </si>
  <si>
    <t>STANDARD ORGANIZACJI ZAJĘĆ DODATKOWYCH, ROZWIJAJĄCYCH ZAINTERESOWANIA</t>
  </si>
  <si>
    <t>STANDARD PRACY STOŁÓWKI SZKOLNEJ, Z UWZGLĘDNIENIEM DIET SPECJALISTYCZNYCH</t>
  </si>
  <si>
    <t>STANDARD ORGANIZACJI DZIAŁAŃ Z ZAKRESU PROFILAKTYKI ZDROWIA ORAZ ORGANIZACJI GABINETU PROFILAKTYKI ZDROWOTNEJ</t>
  </si>
  <si>
    <t>STANDARD ORGANIZACJI WYCIECZEK I WYJŚĆ SZKOLNYCH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</si>
  <si>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</si>
  <si>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</si>
  <si>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</si>
  <si>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</si>
  <si>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</si>
  <si>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</si>
  <si>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</si>
  <si>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</si>
  <si>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</si>
  <si>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</si>
  <si>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</si>
  <si>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</si>
  <si>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</si>
  <si>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</si>
  <si>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</si>
  <si>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</si>
  <si>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</si>
  <si>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</si>
  <si>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</si>
  <si>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</si>
  <si>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</si>
  <si>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OBSZAR EDUKACYJNO- SPOŁECZNY</t>
  </si>
  <si>
    <t>STANDARD DZIAŁALNOŚCI LIDERA DOSTĘPNOŚCI</t>
  </si>
  <si>
    <t>STANDARD OPRACOWANIA I WDROŻENIA INDYWIDUALNEGO PLANU POPRAWY DOSTĘPNOŚCI SZKOŁY</t>
  </si>
  <si>
    <t>STANDARD WSPÓŁPRACY Z ORGANEM PROWADZĄCYM</t>
  </si>
  <si>
    <t>STANDARD TWORZENIA/MODYFIKACJI WENĘTRZNYCH DOKUMENTÓW SZKOLNYCH (PROCEDUR) NA POTRZEBY POPRAWY DOSTĘPNOŚCI</t>
  </si>
  <si>
    <t>STANDARD DZIAŁANIA WSZYSTKICH NAUCZYCIELI</t>
  </si>
  <si>
    <t>STANDARD DZIAŁANIA POMOCY NAUCZYCIELA</t>
  </si>
  <si>
    <t>STANDARD PRZYDZIELANIA WSPARCIA WYNIKAJĄCEGO Z INDYWIDUALNEGO PLANU EDUKACYJNO-TERAPEUTYCZNEGO</t>
  </si>
  <si>
    <t>STANDARD PODNOSZENIA ŚWIADOMOŚCI KADRY W ZAKRESIE DOSTĘPNOŚCI I EDUKACJI DLA WSZYSTKICH</t>
  </si>
  <si>
    <t>STANDARD IDENTYFIKACJI I ANALIZY POTRZEB SZKOLENIOWYCH W OBSZARZE ZWIĄZANYM ZE ZWIĘKSZANIEM DOSTĘPNOŚCI</t>
  </si>
  <si>
    <t>STANDARD PODNOSZENIA KOMPETENCJI I KWALIFIKACJI KADRY</t>
  </si>
  <si>
    <t>STANDARD DOSTĘPNOŚCI CYFROWEJ I INFORMACYJNEJ</t>
  </si>
  <si>
    <t>STANDARD MONITOROWANIA POTRZEB I INFORMOWANIA O DOWOZACH</t>
  </si>
  <si>
    <t>STANDARD ORGANIZACJI DOWOZU</t>
  </si>
  <si>
    <t>STANDARD W ZAKRESIE ŚRODKÓW TECHNICZNYCH I WYPOSAŻENIA POJAZDÓW</t>
  </si>
  <si>
    <t>STANDARD OPIEKI W TRAKCIE DOWOZÓW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</si>
  <si>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</si>
  <si>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</si>
  <si>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</si>
  <si>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</si>
  <si>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</si>
  <si>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</si>
  <si>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</si>
  <si>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</si>
  <si>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</si>
  <si>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</si>
  <si>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</si>
  <si>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</si>
  <si>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</si>
  <si>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</si>
  <si>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</si>
  <si>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</si>
  <si>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</si>
  <si>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</si>
  <si>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POZIOM ŚREDNI</t>
  </si>
  <si>
    <t>STANDARD DOSTĘPNOŚCI DOJŚCIA DO OBIEKTÓW OŚWIATOWYCH</t>
  </si>
  <si>
    <t>STANDARD DOSTĘPNOŚCI WEJŚĆ DO BUDYNKU</t>
  </si>
  <si>
    <t>STANDARD DOSTĘPNOŚCI OTOCZENIA OBIEKTÓW OŚWIATOWYCH - TERENY SPORTOWE I REKREACYJNE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</si>
  <si>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</si>
  <si>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</si>
  <si>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</si>
  <si>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</si>
  <si>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</si>
  <si>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</si>
  <si>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</si>
  <si>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</si>
  <si>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</si>
  <si>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</si>
  <si>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</si>
  <si>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STANDARD DOSTĘPNOŚCI PRZESTRZENI DO PROWADZENIA ZAJĘĆ W SFERZE MOTORYCZNEJ, SENSORYCZNEJ I POZNAWCZEJ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</si>
  <si>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</si>
  <si>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</si>
  <si>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</si>
  <si>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</si>
  <si>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</si>
  <si>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</si>
  <si>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</si>
  <si>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</si>
  <si>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</si>
  <si>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STANDARD REALIZACJI DODATKOWYCH (PONAD WYMIAR OKREŚLONY W PRAWIE) ZAJĘĆ Z JĘZYKA POLSKIEGO DLA DZIECI, KTÓRE DOTYCHCZAS UCZĘSZCZAŁY DO SZKÓŁ POZA GRANICAMI POLSKI</t>
  </si>
  <si>
    <t>STANDARD ORGANIZACJI ZAJĘĆ SPORTOWYCH</t>
  </si>
  <si>
    <t>STANDARD REALIZACJI ZAJĘĆ POZALEKCYJNYCH, DODATKOWYCH, ROZWIJAJĄCYCH ZAINTERESOWANIA, PROWADZONYCH PRZEZ OSOBY, KTÓRE NIE SĄ PRACOWNIKAMI SZKOŁY</t>
  </si>
  <si>
    <t>2.3.1</t>
  </si>
  <si>
    <t>2.3.2</t>
  </si>
  <si>
    <t>2.3.3</t>
  </si>
  <si>
    <t>2.3.4</t>
  </si>
  <si>
    <t>2.3.5</t>
  </si>
  <si>
    <t>STANDARD DOSTĘPNOŚCI SZKOŁY JAKO MIEJSCA PRACY</t>
  </si>
  <si>
    <t>STANDARD PRACY ZESPOŁU POMOCY DORAŹNEJ</t>
  </si>
  <si>
    <t>STANDARD PODNOSZENIA ŚWIADOMOŚCI KADRY W ZAKRESIE NIWELOWANIA BARIER W PROCESIE EDUKACJI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</si>
  <si>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</si>
  <si>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</si>
  <si>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</si>
  <si>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</si>
  <si>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</si>
  <si>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</si>
  <si>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</si>
  <si>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</si>
  <si>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POZIOM ZAAWANSOWANY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</si>
  <si>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</si>
  <si>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</si>
  <si>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</si>
  <si>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</si>
  <si>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</si>
  <si>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</si>
  <si>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</si>
  <si>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</si>
  <si>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</si>
  <si>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</si>
  <si>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</si>
  <si>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</si>
  <si>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</si>
  <si>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</si>
  <si>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</si>
  <si>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</si>
  <si>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</si>
  <si>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STANDARD ORGANIZACJI WARSZTATÓW, GRUPY WSPARCIA DLA RODZICÓW I RODZIN</t>
  </si>
  <si>
    <t>STANDARD POWOŁYWANIA I FUNKCJONOWANIA CENTRUM WSPARCIA EDUKACJI WŁĄCZAJĄCEJ</t>
  </si>
  <si>
    <t>STANDARD ZAJĘĆ OPIEKUŃCZYCH W OKRESACH FERYJNYCH "LATO/ZIMA W MIEŚCIE"</t>
  </si>
  <si>
    <t>3.3.1</t>
  </si>
  <si>
    <t>3.3.2</t>
  </si>
  <si>
    <t>3.3.3</t>
  </si>
  <si>
    <t>3.3.4</t>
  </si>
  <si>
    <t>3.3.5</t>
  </si>
  <si>
    <t>STANDARD WSPÓŁDZIELENIA ZASOBÓW</t>
  </si>
  <si>
    <t>STANDARD DZIELENIA SIĘ WIEDZĄ I ROZWIĄZANIAMI W ZAKRESIE ZWIĘKSZANIA DOSTĘPNOŚCI I PRACY Z RÓŻNORODNĄ GRUPĄ UCZNIÓW</t>
  </si>
  <si>
    <t>3.4.1</t>
  </si>
  <si>
    <t>3.4.2</t>
  </si>
  <si>
    <t>3.4.3</t>
  </si>
  <si>
    <t>3.4.4</t>
  </si>
  <si>
    <t>3.4.5</t>
  </si>
  <si>
    <t xml:space="preserve"> Szczegółowy wykaz wydatków planowanych do poniesienia w ramach realizacji zadania: (należy wpisać)
</t>
  </si>
  <si>
    <t>Wartość wydatku kwalifikowalnego do realizacji zadania (PLN)</t>
  </si>
  <si>
    <t xml:space="preserve">Wartość planowanego wydatku do realizacji zadania (PLN)
</t>
  </si>
  <si>
    <t>U</t>
  </si>
  <si>
    <t>POZIOM PODSTAWOWY</t>
  </si>
  <si>
    <t>STANDARD DOSTĘPNOSCI BIBLIOTEKI SZKOLENEJ</t>
  </si>
  <si>
    <t>3.1.10</t>
  </si>
  <si>
    <t>2.1.12</t>
  </si>
  <si>
    <t>STANDARD WYMIANY DOŚWIADCZEŃ Z INNYMI SZKOŁAMI W ZAKRESIE EDUKACJI WŁĄCZAJĄCEJ</t>
  </si>
  <si>
    <t>STANDARD WSPARCIA MERYTORYCZNEGO Z ZAKRESU EDUKACJI WŁĄCZAJĄCEJ- DZIAŁANIA POZASZKOLNE</t>
  </si>
  <si>
    <t>STANDARD ROZPOZNAWANIA INDYWIDUALNYCH POTRZEB EDUKACYJNYCH UCZNIÓW</t>
  </si>
  <si>
    <t>STANDARD ROZPOZNAWANIA INDYWIDUALNYCH POTRZEB EDUKACYJNYCH UCZNIÓW, PROWADZENIA OCENY FUNKCJONALNEJ I KONSULTACJI SZKOLNYCH</t>
  </si>
  <si>
    <t>STANDARD UDZIELANIA POMOCY PSYCHOLOGICZNO-PEDAGOGICZNEJ UCZNIOM</t>
  </si>
  <si>
    <t>STANDARD W ZAKRESIE STOSOWANIA ALTERNATYWNYCH I WSPOMAGAJĄCYCH METOD FORM KOMUNIKACJI ORAZ WSPARCIA WIZUALNEGO</t>
  </si>
  <si>
    <t>Obszar organizacyjny</t>
  </si>
  <si>
    <t>Razem wydatki kwalifikowalne w ramach obszaru organizacyjnego</t>
  </si>
  <si>
    <t>STANDARD W ZAKRESIE PRZYGOTOWANIA I EWALUACJI WSPARCIA DLA UCZNIÓW POSIADAJĄCYCH ORZECZENIE O POTRZEBIE KSZTAŁCENIA SPECJALNEGO LUB POTRZEBIE ZAJĘĆ REWALIDACYJNO-WYCHOWAWCZYCH</t>
  </si>
  <si>
    <t>OBSZAR ORGANIZACYJNY</t>
  </si>
  <si>
    <t>STANDARD WSPÓŁPRACY Z RODZICAMI/OPIEKUNAMI PRAWNYMI</t>
  </si>
  <si>
    <t>1.4.19</t>
  </si>
  <si>
    <t>STANDARD DOSTĘPNOŚCI KOMUNIKACJI PIONOWEJ*(nie ma konieczności zakupu urządzenia (np. schodołazu) dla każdej zgłaszanej szkoły, dopuszczalne jest  jego wypożyczenie od OP)</t>
  </si>
  <si>
    <t>STANDARD DOSTĘPNOŚCI WYPOSAŻENIA SAL EDUKACYJNYCH</t>
  </si>
  <si>
    <t>STANDARD DOSTOSOWANIA POMIESZCZEŃ ŚWIETLICOWYCH</t>
  </si>
  <si>
    <t>STANDARD W ZAKRESIE DOSTOSOWANIA FORMY ZAJĘĆ REWALIDACYJNYCH I Z POMOCY PSYCHOLOGICZNO-PEDAGOGICZNEJ POPRZEZ REALIZACJĘ ICH W MNIEJSZYCH GRUPACH LUB INDYWIDUALNIE</t>
  </si>
  <si>
    <t>STANDARD ZATRUDNIANIA SPECJALISTÓW</t>
  </si>
  <si>
    <t>STANDARD ZATRUDNIANIA W SZKOLE OSÓB NIEBĘDĄCYCH NAUCZYCIELAMI, A ŚWIADCZĄCYCH INDYWIDUALNE WSPARCIE DLA UCZNIÓW</t>
  </si>
  <si>
    <t>STANDARD ZATRUDNIANIA PERSONELU MEDYCZNEGO W SZKOLE</t>
  </si>
  <si>
    <t>STANDARD EWALUACJI REALIZACJI IPE, IPPD I/LUB WCZEŚNIEJ WPROWADZONYCH ROZWIĄZAŃ/STRATEGII W OBSZARZE REALIZACJI INDYWIDUALNYCH POTRZEB EDUKACYJNYCH</t>
  </si>
  <si>
    <t>STANDARD ORGANIZACJI DZIAŁAŃ WYCHOWAWCZO-PROFILAKTYCZNYCH</t>
  </si>
  <si>
    <t>STANDARD ZAPEWNIANIA DOSTĘPNOŚCI W MIEJSCU NIEDOSTĘPNYM</t>
  </si>
  <si>
    <r>
      <t xml:space="preserve">Załącznik nr 4.1 </t>
    </r>
    <r>
      <rPr>
        <sz val="12"/>
        <color theme="1"/>
        <rFont val="Calibri"/>
        <family val="2"/>
        <charset val="238"/>
        <scheme val="minor"/>
      </rPr>
      <t>do regulaminu</t>
    </r>
  </si>
  <si>
    <t>W tym wydatki objęte w ramach limitu na cross-financing (max. 50% wnioskowanej kwoty grantu)
(należy wpisać)</t>
  </si>
  <si>
    <t>W tym wydatki objęte w ramach limitu na cross-financing i srodki trwałe (max. 60% wnioskowanej kwoty grantu)</t>
  </si>
  <si>
    <t>O</t>
  </si>
  <si>
    <t xml:space="preserve">P  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</si>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</sst>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Border="1" applyAlignment="1">
      <alignment vertical="center"/>
    </xf>
    <xf numFmtId="0" fontId="3" fillId="0" borderId="0" xfId="0" applyFont="1"/>
    <xf numFmtId="0" fontId="5" fillId="0" borderId="0" xfId="0" applyFont="1"/>
    <xf numFmtId="0" fontId="9" fillId="0" borderId="0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top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14" fontId="7" fillId="0" borderId="23" xfId="0" applyNumberFormat="1" applyFont="1" applyBorder="1" applyAlignment="1">
      <alignment horizontal="right" vertical="center" wrapText="1"/>
    </xf>
    <xf numFmtId="14" fontId="7" fillId="0" borderId="24" xfId="0" applyNumberFormat="1" applyFont="1" applyBorder="1" applyAlignment="1">
      <alignment horizontal="right" vertical="center" wrapText="1"/>
    </xf>
    <xf numFmtId="0" fontId="14" fillId="0" borderId="23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14" fillId="0" borderId="25" xfId="0" applyFont="1" applyBorder="1" applyAlignment="1">
      <alignment horizontal="right" vertical="center" wrapText="1"/>
    </xf>
    <xf numFmtId="14" fontId="7" fillId="0" borderId="14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8" fillId="3" borderId="35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14" fontId="7" fillId="0" borderId="30" xfId="0" applyNumberFormat="1" applyFont="1" applyBorder="1" applyAlignment="1">
      <alignment horizontal="justify" vertical="center" wrapText="1"/>
    </xf>
    <xf numFmtId="14" fontId="7" fillId="0" borderId="20" xfId="0" applyNumberFormat="1" applyFont="1" applyBorder="1" applyAlignment="1">
      <alignment horizontal="justify" vertical="center" wrapText="1"/>
    </xf>
    <xf numFmtId="14" fontId="7" fillId="0" borderId="13" xfId="0" applyNumberFormat="1" applyFont="1" applyBorder="1" applyAlignment="1">
      <alignment horizontal="justify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61" xfId="0" applyFont="1" applyBorder="1" applyAlignment="1">
      <alignment horizontal="left" vertical="center" wrapText="1"/>
    </xf>
    <xf numFmtId="0" fontId="14" fillId="0" borderId="62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16" fillId="2" borderId="6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4" fontId="7" fillId="0" borderId="30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31" xfId="0" applyNumberFormat="1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32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justify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1" fontId="7" fillId="0" borderId="14" xfId="0" applyNumberFormat="1" applyFont="1" applyBorder="1" applyAlignment="1">
      <alignment horizontal="right" vertical="center" wrapText="1"/>
    </xf>
    <xf numFmtId="1" fontId="7" fillId="0" borderId="15" xfId="0" applyNumberFormat="1" applyFont="1" applyBorder="1" applyAlignment="1">
      <alignment horizontal="right" vertical="center" wrapText="1"/>
    </xf>
    <xf numFmtId="4" fontId="14" fillId="0" borderId="28" xfId="0" applyNumberFormat="1" applyFont="1" applyBorder="1" applyAlignment="1">
      <alignment horizontal="center" vertical="center" wrapText="1"/>
    </xf>
    <xf numFmtId="4" fontId="14" fillId="0" borderId="29" xfId="0" applyNumberFormat="1" applyFont="1" applyBorder="1" applyAlignment="1">
      <alignment horizontal="center" vertical="center" wrapText="1"/>
    </xf>
    <xf numFmtId="4" fontId="14" fillId="0" borderId="42" xfId="0" applyNumberFormat="1" applyFont="1" applyBorder="1" applyAlignment="1">
      <alignment horizontal="center" vertical="center" wrapText="1"/>
    </xf>
    <xf numFmtId="4" fontId="14" fillId="0" borderId="43" xfId="0" applyNumberFormat="1" applyFont="1" applyBorder="1" applyAlignment="1">
      <alignment horizontal="center" vertical="center" wrapText="1"/>
    </xf>
    <xf numFmtId="4" fontId="14" fillId="0" borderId="61" xfId="0" applyNumberFormat="1" applyFont="1" applyBorder="1" applyAlignment="1">
      <alignment horizontal="center" vertical="center" wrapText="1"/>
    </xf>
    <xf numFmtId="4" fontId="14" fillId="0" borderId="62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justify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 wrapText="1"/>
    </xf>
    <xf numFmtId="4" fontId="6" fillId="2" borderId="45" xfId="0" applyNumberFormat="1" applyFont="1" applyFill="1" applyBorder="1" applyAlignment="1">
      <alignment horizontal="center" vertical="center" wrapText="1"/>
    </xf>
    <xf numFmtId="4" fontId="6" fillId="2" borderId="65" xfId="0" applyNumberFormat="1" applyFont="1" applyFill="1" applyBorder="1" applyAlignment="1">
      <alignment horizontal="center" vertical="center" wrapText="1"/>
    </xf>
    <xf numFmtId="4" fontId="6" fillId="2" borderId="66" xfId="0" applyNumberFormat="1" applyFont="1" applyFill="1" applyBorder="1" applyAlignment="1">
      <alignment horizontal="center" vertical="center" wrapText="1"/>
    </xf>
    <xf numFmtId="4" fontId="6" fillId="2" borderId="75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55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14" fillId="0" borderId="76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77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59" xfId="0" applyFont="1" applyBorder="1" applyAlignment="1">
      <alignment horizontal="left" vertical="center" wrapText="1"/>
    </xf>
    <xf numFmtId="0" fontId="14" fillId="0" borderId="60" xfId="0" applyFont="1" applyBorder="1" applyAlignment="1">
      <alignment horizontal="left" vertical="center" wrapText="1"/>
    </xf>
    <xf numFmtId="1" fontId="14" fillId="0" borderId="63" xfId="0" applyNumberFormat="1" applyFont="1" applyBorder="1" applyAlignment="1">
      <alignment horizontal="left" vertical="center" wrapText="1"/>
    </xf>
    <xf numFmtId="1" fontId="14" fillId="0" borderId="64" xfId="0" applyNumberFormat="1" applyFont="1" applyBorder="1" applyAlignment="1">
      <alignment horizontal="left" vertical="center" wrapText="1"/>
    </xf>
    <xf numFmtId="1" fontId="14" fillId="0" borderId="28" xfId="0" applyNumberFormat="1" applyFont="1" applyBorder="1" applyAlignment="1">
      <alignment horizontal="left" vertical="center" wrapText="1"/>
    </xf>
    <xf numFmtId="1" fontId="14" fillId="0" borderId="29" xfId="0" applyNumberFormat="1" applyFont="1" applyBorder="1" applyAlignment="1">
      <alignment horizontal="left" vertical="center" wrapText="1"/>
    </xf>
    <xf numFmtId="1" fontId="14" fillId="0" borderId="42" xfId="0" applyNumberFormat="1" applyFont="1" applyBorder="1" applyAlignment="1">
      <alignment horizontal="left" vertical="center" wrapText="1"/>
    </xf>
    <xf numFmtId="1" fontId="14" fillId="0" borderId="43" xfId="0" applyNumberFormat="1" applyFont="1" applyBorder="1" applyAlignment="1">
      <alignment horizontal="left" vertical="center" wrapText="1"/>
    </xf>
    <xf numFmtId="1" fontId="14" fillId="0" borderId="61" xfId="0" applyNumberFormat="1" applyFont="1" applyBorder="1" applyAlignment="1">
      <alignment horizontal="left" vertical="center" wrapText="1"/>
    </xf>
    <xf numFmtId="1" fontId="14" fillId="0" borderId="62" xfId="0" applyNumberFormat="1" applyFont="1" applyBorder="1" applyAlignment="1">
      <alignment horizontal="left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7" fillId="0" borderId="26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4" fontId="14" fillId="0" borderId="59" xfId="0" applyNumberFormat="1" applyFont="1" applyBorder="1" applyAlignment="1">
      <alignment horizontal="center" vertical="center" wrapText="1"/>
    </xf>
    <xf numFmtId="4" fontId="14" fillId="0" borderId="6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right" vertical="center" wrapText="1"/>
    </xf>
    <xf numFmtId="1" fontId="7" fillId="0" borderId="13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0" fontId="7" fillId="0" borderId="79" xfId="0" applyFont="1" applyBorder="1" applyAlignment="1">
      <alignment horizontal="left" vertical="center" wrapText="1"/>
    </xf>
    <xf numFmtId="0" fontId="7" fillId="0" borderId="80" xfId="0" applyFont="1" applyBorder="1" applyAlignment="1">
      <alignment horizontal="left" vertical="center" wrapText="1"/>
    </xf>
    <xf numFmtId="0" fontId="7" fillId="0" borderId="81" xfId="0" applyFont="1" applyBorder="1" applyAlignment="1">
      <alignment horizontal="left" vertical="center" wrapText="1"/>
    </xf>
    <xf numFmtId="0" fontId="14" fillId="0" borderId="79" xfId="0" applyFont="1" applyBorder="1" applyAlignment="1">
      <alignment horizontal="left" vertical="center" wrapText="1"/>
    </xf>
    <xf numFmtId="0" fontId="14" fillId="0" borderId="80" xfId="0" applyFont="1" applyBorder="1" applyAlignment="1">
      <alignment horizontal="left" vertical="center" wrapText="1"/>
    </xf>
    <xf numFmtId="0" fontId="14" fillId="0" borderId="81" xfId="0" applyFont="1" applyBorder="1" applyAlignment="1">
      <alignment horizontal="left" vertical="center" wrapText="1"/>
    </xf>
    <xf numFmtId="14" fontId="7" fillId="0" borderId="71" xfId="0" applyNumberFormat="1" applyFont="1" applyBorder="1" applyAlignment="1">
      <alignment horizontal="right" vertical="center" wrapText="1"/>
    </xf>
    <xf numFmtId="14" fontId="7" fillId="0" borderId="60" xfId="0" applyNumberFormat="1" applyFont="1" applyBorder="1" applyAlignment="1">
      <alignment horizontal="right" vertical="center" wrapText="1"/>
    </xf>
    <xf numFmtId="14" fontId="7" fillId="0" borderId="83" xfId="0" applyNumberFormat="1" applyFont="1" applyBorder="1" applyAlignment="1">
      <alignment horizontal="right" vertical="center" wrapText="1"/>
    </xf>
    <xf numFmtId="14" fontId="7" fillId="0" borderId="29" xfId="0" applyNumberFormat="1" applyFont="1" applyBorder="1" applyAlignment="1">
      <alignment horizontal="right" vertical="center" wrapText="1"/>
    </xf>
    <xf numFmtId="0" fontId="14" fillId="0" borderId="83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14" fillId="0" borderId="48" xfId="0" applyFont="1" applyBorder="1" applyAlignment="1">
      <alignment horizontal="right" vertical="center" wrapText="1"/>
    </xf>
    <xf numFmtId="0" fontId="7" fillId="0" borderId="62" xfId="0" applyFont="1" applyBorder="1" applyAlignment="1">
      <alignment horizontal="right" vertical="center" wrapText="1"/>
    </xf>
    <xf numFmtId="14" fontId="7" fillId="0" borderId="72" xfId="0" applyNumberFormat="1" applyFont="1" applyBorder="1" applyAlignment="1">
      <alignment horizontal="right" vertical="center" wrapText="1"/>
    </xf>
    <xf numFmtId="14" fontId="7" fillId="0" borderId="84" xfId="0" applyNumberFormat="1" applyFont="1" applyBorder="1" applyAlignment="1">
      <alignment horizontal="right" vertical="center" wrapText="1"/>
    </xf>
    <xf numFmtId="0" fontId="7" fillId="0" borderId="84" xfId="0" applyFont="1" applyBorder="1" applyAlignment="1">
      <alignment horizontal="right" vertical="center" wrapText="1"/>
    </xf>
    <xf numFmtId="0" fontId="7" fillId="0" borderId="49" xfId="0" applyFont="1" applyBorder="1" applyAlignment="1">
      <alignment horizontal="right" vertical="center" wrapText="1"/>
    </xf>
    <xf numFmtId="14" fontId="7" fillId="0" borderId="79" xfId="0" applyNumberFormat="1" applyFont="1" applyBorder="1" applyAlignment="1">
      <alignment horizontal="right" vertical="center" wrapText="1"/>
    </xf>
    <xf numFmtId="14" fontId="7" fillId="0" borderId="80" xfId="0" applyNumberFormat="1" applyFont="1" applyBorder="1" applyAlignment="1">
      <alignment horizontal="right" vertical="center" wrapText="1"/>
    </xf>
    <xf numFmtId="0" fontId="7" fillId="0" borderId="80" xfId="0" applyFont="1" applyBorder="1" applyAlignment="1">
      <alignment horizontal="right" vertical="center" wrapText="1"/>
    </xf>
    <xf numFmtId="0" fontId="7" fillId="0" borderId="81" xfId="0" applyFont="1" applyBorder="1" applyAlignment="1">
      <alignment horizontal="right" vertical="center" wrapText="1"/>
    </xf>
    <xf numFmtId="4" fontId="6" fillId="2" borderId="78" xfId="0" applyNumberFormat="1" applyFont="1" applyFill="1" applyBorder="1" applyAlignment="1">
      <alignment horizontal="center" vertical="center" wrapText="1"/>
    </xf>
    <xf numFmtId="4" fontId="7" fillId="0" borderId="59" xfId="0" applyNumberFormat="1" applyFont="1" applyBorder="1" applyAlignment="1">
      <alignment horizontal="center" vertical="center" wrapText="1"/>
    </xf>
    <xf numFmtId="4" fontId="7" fillId="0" borderId="85" xfId="0" applyNumberFormat="1" applyFont="1" applyBorder="1" applyAlignment="1">
      <alignment horizontal="center" vertical="center" wrapText="1"/>
    </xf>
    <xf numFmtId="4" fontId="7" fillId="0" borderId="60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8" xfId="0" applyNumberFormat="1" applyFont="1" applyBorder="1" applyAlignment="1">
      <alignment horizontal="center" vertical="center" wrapText="1"/>
    </xf>
    <xf numFmtId="4" fontId="7" fillId="0" borderId="29" xfId="0" applyNumberFormat="1" applyFont="1" applyBorder="1" applyAlignment="1">
      <alignment horizontal="center" vertical="center" wrapText="1"/>
    </xf>
    <xf numFmtId="4" fontId="7" fillId="0" borderId="42" xfId="0" applyNumberFormat="1" applyFont="1" applyBorder="1" applyAlignment="1">
      <alignment horizontal="center" vertical="center" wrapText="1"/>
    </xf>
    <xf numFmtId="4" fontId="7" fillId="0" borderId="44" xfId="0" applyNumberFormat="1" applyFont="1" applyBorder="1" applyAlignment="1">
      <alignment horizontal="center" vertical="center" wrapText="1"/>
    </xf>
    <xf numFmtId="4" fontId="7" fillId="0" borderId="43" xfId="0" applyNumberFormat="1" applyFont="1" applyBorder="1" applyAlignment="1">
      <alignment horizontal="center" vertical="center" wrapText="1"/>
    </xf>
    <xf numFmtId="4" fontId="7" fillId="0" borderId="69" xfId="0" applyNumberFormat="1" applyFont="1" applyBorder="1" applyAlignment="1">
      <alignment horizontal="center" vertical="center" wrapText="1"/>
    </xf>
    <xf numFmtId="4" fontId="7" fillId="0" borderId="84" xfId="0" applyNumberFormat="1" applyFont="1" applyBorder="1" applyAlignment="1">
      <alignment horizontal="center" vertical="center" wrapText="1"/>
    </xf>
    <xf numFmtId="4" fontId="7" fillId="0" borderId="61" xfId="0" applyNumberFormat="1" applyFont="1" applyBorder="1" applyAlignment="1">
      <alignment horizontal="center" vertical="center" wrapText="1"/>
    </xf>
    <xf numFmtId="4" fontId="7" fillId="0" borderId="87" xfId="0" applyNumberFormat="1" applyFont="1" applyBorder="1" applyAlignment="1">
      <alignment horizontal="center" vertical="center" wrapText="1"/>
    </xf>
    <xf numFmtId="4" fontId="7" fillId="0" borderId="88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82" xfId="0" applyNumberFormat="1" applyFont="1" applyBorder="1" applyAlignment="1">
      <alignment horizontal="center" vertical="center" wrapText="1"/>
    </xf>
    <xf numFmtId="4" fontId="7" fillId="0" borderId="52" xfId="0" applyNumberFormat="1" applyFont="1" applyBorder="1" applyAlignment="1">
      <alignment horizontal="center" vertical="center" wrapText="1"/>
    </xf>
    <xf numFmtId="4" fontId="7" fillId="0" borderId="70" xfId="0" applyNumberFormat="1" applyFont="1" applyBorder="1" applyAlignment="1">
      <alignment horizontal="center" vertical="center" wrapText="1"/>
    </xf>
    <xf numFmtId="1" fontId="7" fillId="0" borderId="79" xfId="0" applyNumberFormat="1" applyFont="1" applyBorder="1" applyAlignment="1">
      <alignment horizontal="right" vertical="center" wrapText="1"/>
    </xf>
    <xf numFmtId="1" fontId="7" fillId="0" borderId="80" xfId="0" applyNumberFormat="1" applyFont="1" applyBorder="1" applyAlignment="1">
      <alignment horizontal="right" vertical="center" wrapText="1"/>
    </xf>
    <xf numFmtId="1" fontId="7" fillId="0" borderId="81" xfId="0" applyNumberFormat="1" applyFont="1" applyBorder="1" applyAlignment="1">
      <alignment horizontal="right" vertical="center" wrapText="1"/>
    </xf>
    <xf numFmtId="4" fontId="7" fillId="0" borderId="79" xfId="0" applyNumberFormat="1" applyFont="1" applyBorder="1" applyAlignment="1">
      <alignment horizontal="right" vertical="center" wrapText="1"/>
    </xf>
    <xf numFmtId="4" fontId="7" fillId="0" borderId="80" xfId="0" applyNumberFormat="1" applyFont="1" applyBorder="1" applyAlignment="1">
      <alignment horizontal="right" vertical="center" wrapText="1"/>
    </xf>
    <xf numFmtId="4" fontId="7" fillId="0" borderId="81" xfId="0" applyNumberFormat="1" applyFont="1" applyBorder="1" applyAlignment="1">
      <alignment horizontal="right" vertical="center" wrapText="1"/>
    </xf>
    <xf numFmtId="4" fontId="5" fillId="2" borderId="65" xfId="0" applyNumberFormat="1" applyFont="1" applyFill="1" applyBorder="1" applyAlignment="1">
      <alignment horizontal="center" vertical="center" wrapText="1"/>
    </xf>
    <xf numFmtId="4" fontId="5" fillId="2" borderId="66" xfId="0" applyNumberFormat="1" applyFont="1" applyFill="1" applyBorder="1" applyAlignment="1">
      <alignment horizontal="center" vertical="center" wrapText="1"/>
    </xf>
    <xf numFmtId="4" fontId="7" fillId="0" borderId="71" xfId="0" applyNumberFormat="1" applyFont="1" applyBorder="1" applyAlignment="1">
      <alignment horizontal="center" vertical="center" wrapText="1"/>
    </xf>
    <xf numFmtId="4" fontId="7" fillId="0" borderId="79" xfId="0" applyNumberFormat="1" applyFont="1" applyBorder="1" applyAlignment="1">
      <alignment horizontal="center" vertical="center" wrapText="1"/>
    </xf>
    <xf numFmtId="4" fontId="7" fillId="0" borderId="83" xfId="0" applyNumberFormat="1" applyFont="1" applyBorder="1" applyAlignment="1">
      <alignment horizontal="center" vertical="center" wrapText="1"/>
    </xf>
    <xf numFmtId="4" fontId="7" fillId="0" borderId="80" xfId="0" applyNumberFormat="1" applyFont="1" applyBorder="1" applyAlignment="1">
      <alignment horizontal="center" vertical="center" wrapText="1"/>
    </xf>
    <xf numFmtId="4" fontId="14" fillId="0" borderId="83" xfId="0" applyNumberFormat="1" applyFont="1" applyBorder="1" applyAlignment="1">
      <alignment horizontal="center" vertical="center" wrapText="1"/>
    </xf>
    <xf numFmtId="4" fontId="14" fillId="0" borderId="48" xfId="0" applyNumberFormat="1" applyFont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center" vertical="center" wrapText="1"/>
    </xf>
    <xf numFmtId="4" fontId="7" fillId="0" borderId="81" xfId="0" applyNumberFormat="1" applyFont="1" applyBorder="1" applyAlignment="1">
      <alignment horizontal="center" vertical="center" wrapText="1"/>
    </xf>
    <xf numFmtId="4" fontId="7" fillId="0" borderId="89" xfId="0" applyNumberFormat="1" applyFont="1" applyBorder="1" applyAlignment="1">
      <alignment horizontal="center" vertical="center" wrapText="1"/>
    </xf>
    <xf numFmtId="1" fontId="7" fillId="0" borderId="79" xfId="0" applyNumberFormat="1" applyFont="1" applyBorder="1" applyAlignment="1">
      <alignment horizontal="center" vertical="center" wrapText="1"/>
    </xf>
    <xf numFmtId="1" fontId="7" fillId="0" borderId="80" xfId="0" applyNumberFormat="1" applyFont="1" applyBorder="1" applyAlignment="1">
      <alignment horizontal="center" vertical="center" wrapText="1"/>
    </xf>
    <xf numFmtId="1" fontId="7" fillId="0" borderId="81" xfId="0" applyNumberFormat="1" applyFont="1" applyBorder="1" applyAlignment="1">
      <alignment horizontal="center" vertical="center" wrapText="1"/>
    </xf>
    <xf numFmtId="4" fontId="5" fillId="2" borderId="86" xfId="0" applyNumberFormat="1" applyFont="1" applyFill="1" applyBorder="1" applyAlignment="1">
      <alignment horizontal="center" vertical="center" wrapText="1"/>
    </xf>
    <xf numFmtId="4" fontId="5" fillId="2" borderId="9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5" fillId="2" borderId="65" xfId="0" applyNumberFormat="1" applyFont="1" applyFill="1" applyBorder="1" applyAlignment="1">
      <alignment horizontal="center" vertical="center"/>
    </xf>
    <xf numFmtId="4" fontId="5" fillId="2" borderId="66" xfId="0" applyNumberFormat="1" applyFont="1" applyFill="1" applyBorder="1" applyAlignment="1">
      <alignment horizontal="center" vertical="center"/>
    </xf>
    <xf numFmtId="4" fontId="6" fillId="3" borderId="65" xfId="0" applyNumberFormat="1" applyFont="1" applyFill="1" applyBorder="1" applyAlignment="1">
      <alignment horizontal="center" vertical="center"/>
    </xf>
    <xf numFmtId="4" fontId="6" fillId="3" borderId="75" xfId="0" applyNumberFormat="1" applyFont="1" applyFill="1" applyBorder="1" applyAlignment="1">
      <alignment horizontal="center" vertical="center"/>
    </xf>
    <xf numFmtId="4" fontId="6" fillId="3" borderId="66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6" fillId="4" borderId="80" xfId="0" applyFont="1" applyFill="1" applyBorder="1" applyAlignment="1">
      <alignment horizontal="center" vertical="center" wrapText="1"/>
    </xf>
    <xf numFmtId="0" fontId="6" fillId="4" borderId="81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9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87" xfId="0" applyNumberFormat="1" applyBorder="1" applyAlignment="1">
      <alignment horizontal="center" vertical="center"/>
    </xf>
    <xf numFmtId="49" fontId="0" fillId="0" borderId="69" xfId="0" applyNumberFormat="1" applyBorder="1" applyAlignment="1">
      <alignment horizontal="center" vertical="center"/>
    </xf>
    <xf numFmtId="49" fontId="0" fillId="6" borderId="92" xfId="0" applyNumberFormat="1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center" vertical="center"/>
    </xf>
    <xf numFmtId="49" fontId="0" fillId="6" borderId="87" xfId="0" applyNumberFormat="1" applyFill="1" applyBorder="1" applyAlignment="1">
      <alignment horizontal="center" vertical="center"/>
    </xf>
    <xf numFmtId="49" fontId="6" fillId="2" borderId="93" xfId="0" applyNumberFormat="1" applyFont="1" applyFill="1" applyBorder="1" applyAlignment="1">
      <alignment horizontal="center" vertical="center"/>
    </xf>
    <xf numFmtId="49" fontId="0" fillId="4" borderId="92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49" fontId="0" fillId="4" borderId="87" xfId="0" applyNumberForma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4" fontId="6" fillId="2" borderId="50" xfId="0" applyNumberFormat="1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/>
    </xf>
    <xf numFmtId="4" fontId="6" fillId="3" borderId="53" xfId="0" applyNumberFormat="1" applyFont="1" applyFill="1" applyBorder="1" applyAlignment="1">
      <alignment horizontal="center" vertical="center"/>
    </xf>
    <xf numFmtId="4" fontId="7" fillId="0" borderId="96" xfId="0" applyNumberFormat="1" applyFont="1" applyBorder="1" applyAlignment="1">
      <alignment horizontal="center" vertical="center" wrapText="1"/>
    </xf>
    <xf numFmtId="4" fontId="7" fillId="0" borderId="76" xfId="0" applyNumberFormat="1" applyFont="1" applyBorder="1" applyAlignment="1">
      <alignment horizontal="center" vertical="center" wrapText="1"/>
    </xf>
    <xf numFmtId="4" fontId="7" fillId="0" borderId="33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6" fillId="2" borderId="95" xfId="0" applyNumberFormat="1" applyFont="1" applyFill="1" applyBorder="1" applyAlignment="1">
      <alignment horizontal="center" vertical="center" wrapText="1"/>
    </xf>
    <xf numFmtId="4" fontId="7" fillId="0" borderId="55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97" xfId="0" applyNumberFormat="1" applyFont="1" applyBorder="1" applyAlignment="1">
      <alignment horizontal="center" vertical="center" wrapText="1"/>
    </xf>
    <xf numFmtId="4" fontId="7" fillId="0" borderId="92" xfId="0" applyNumberFormat="1" applyFont="1" applyBorder="1" applyAlignment="1">
      <alignment horizontal="center" vertical="center" wrapText="1"/>
    </xf>
    <xf numFmtId="4" fontId="6" fillId="2" borderId="98" xfId="0" applyNumberFormat="1" applyFont="1" applyFill="1" applyBorder="1" applyAlignment="1">
      <alignment horizontal="center" vertical="center" wrapText="1"/>
    </xf>
    <xf numFmtId="4" fontId="7" fillId="0" borderId="94" xfId="0" applyNumberFormat="1" applyFont="1" applyBorder="1" applyAlignment="1">
      <alignment horizontal="center" vertical="center" wrapText="1"/>
    </xf>
    <xf numFmtId="4" fontId="7" fillId="0" borderId="4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17" fillId="2" borderId="51" xfId="0" applyFont="1" applyFill="1" applyBorder="1" applyAlignment="1">
      <alignment horizontal="center" vertical="center"/>
    </xf>
    <xf numFmtId="0" fontId="3" fillId="2" borderId="95" xfId="0" applyFont="1" applyFill="1" applyBorder="1" applyAlignment="1">
      <alignment horizontal="center" vertical="center"/>
    </xf>
    <xf numFmtId="0" fontId="6" fillId="2" borderId="98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49" fontId="0" fillId="0" borderId="91" xfId="0" applyNumberFormat="1" applyBorder="1" applyAlignment="1">
      <alignment horizontal="center" vertical="center"/>
    </xf>
    <xf numFmtId="49" fontId="0" fillId="4" borderId="69" xfId="0" applyNumberFormat="1" applyFill="1" applyBorder="1" applyAlignment="1">
      <alignment horizontal="center" vertical="center"/>
    </xf>
    <xf numFmtId="49" fontId="0" fillId="6" borderId="91" xfId="0" applyNumberFormat="1" applyFill="1" applyBorder="1" applyAlignment="1">
      <alignment horizontal="center" vertical="center"/>
    </xf>
    <xf numFmtId="49" fontId="0" fillId="6" borderId="69" xfId="0" applyNumberFormat="1" applyFill="1" applyBorder="1" applyAlignment="1">
      <alignment horizontal="center" vertical="center"/>
    </xf>
    <xf numFmtId="0" fontId="18" fillId="0" borderId="29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/>
    </xf>
    <xf numFmtId="0" fontId="1" fillId="4" borderId="85" xfId="0" applyFont="1" applyFill="1" applyBorder="1"/>
    <xf numFmtId="0" fontId="1" fillId="0" borderId="64" xfId="0" applyFont="1" applyBorder="1" applyAlignment="1">
      <alignment horizontal="left" vertical="center"/>
    </xf>
    <xf numFmtId="0" fontId="1" fillId="4" borderId="60" xfId="0" applyFont="1" applyFill="1" applyBorder="1" applyAlignment="1">
      <alignment horizontal="left" vertical="center"/>
    </xf>
    <xf numFmtId="0" fontId="1" fillId="4" borderId="1" xfId="0" applyFont="1" applyFill="1" applyBorder="1"/>
    <xf numFmtId="0" fontId="1" fillId="0" borderId="29" xfId="0" applyFont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wrapText="1"/>
    </xf>
    <xf numFmtId="0" fontId="1" fillId="4" borderId="43" xfId="0" applyFont="1" applyFill="1" applyBorder="1" applyAlignment="1">
      <alignment horizontal="left" vertical="center"/>
    </xf>
    <xf numFmtId="0" fontId="1" fillId="4" borderId="62" xfId="0" applyFont="1" applyFill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6" borderId="60" xfId="0" applyFont="1" applyFill="1" applyBorder="1" applyAlignment="1">
      <alignment horizontal="left" vertical="center"/>
    </xf>
    <xf numFmtId="0" fontId="1" fillId="4" borderId="99" xfId="0" applyFont="1" applyFill="1" applyBorder="1"/>
    <xf numFmtId="0" fontId="1" fillId="0" borderId="43" xfId="0" applyFont="1" applyBorder="1" applyAlignment="1">
      <alignment horizontal="left" vertical="center" wrapText="1"/>
    </xf>
    <xf numFmtId="0" fontId="1" fillId="6" borderId="29" xfId="0" applyFont="1" applyFill="1" applyBorder="1" applyAlignment="1">
      <alignment horizontal="left" vertical="center"/>
    </xf>
    <xf numFmtId="0" fontId="1" fillId="6" borderId="64" xfId="0" applyFont="1" applyFill="1" applyBorder="1" applyAlignment="1">
      <alignment horizontal="left" vertical="center"/>
    </xf>
    <xf numFmtId="0" fontId="1" fillId="6" borderId="62" xfId="0" applyFont="1" applyFill="1" applyBorder="1" applyAlignment="1">
      <alignment horizontal="left" vertical="center"/>
    </xf>
    <xf numFmtId="0" fontId="1" fillId="6" borderId="29" xfId="0" applyFont="1" applyFill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6" borderId="43" xfId="0" applyFont="1" applyFill="1" applyBorder="1" applyAlignment="1">
      <alignment horizontal="left" vertical="center"/>
    </xf>
    <xf numFmtId="49" fontId="1" fillId="0" borderId="92" xfId="0" applyNumberFormat="1" applyFont="1" applyBorder="1" applyAlignment="1">
      <alignment horizontal="center" vertical="center"/>
    </xf>
    <xf numFmtId="0" fontId="1" fillId="0" borderId="60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62" xfId="0" applyFont="1" applyBorder="1" applyAlignment="1">
      <alignment horizontal="left" vertical="center" wrapText="1"/>
    </xf>
    <xf numFmtId="0" fontId="1" fillId="6" borderId="60" xfId="0" applyFont="1" applyFill="1" applyBorder="1" applyAlignment="1">
      <alignment horizontal="left" vertical="center" wrapText="1"/>
    </xf>
    <xf numFmtId="0" fontId="1" fillId="6" borderId="62" xfId="0" applyFont="1" applyFill="1" applyBorder="1" applyAlignment="1">
      <alignment horizontal="left" vertical="center" wrapText="1"/>
    </xf>
    <xf numFmtId="49" fontId="1" fillId="0" borderId="87" xfId="0" applyNumberFormat="1" applyFont="1" applyBorder="1" applyAlignment="1">
      <alignment horizontal="center" vertical="center"/>
    </xf>
    <xf numFmtId="0" fontId="1" fillId="4" borderId="62" xfId="0" applyFont="1" applyFill="1" applyBorder="1" applyAlignment="1">
      <alignment horizontal="left" vertical="center" wrapText="1"/>
    </xf>
    <xf numFmtId="49" fontId="1" fillId="6" borderId="92" xfId="0" applyNumberFormat="1" applyFont="1" applyFill="1" applyBorder="1" applyAlignment="1">
      <alignment horizontal="center" vertical="center"/>
    </xf>
    <xf numFmtId="49" fontId="1" fillId="6" borderId="91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6" fillId="4" borderId="83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14" fillId="0" borderId="72" xfId="0" applyFont="1" applyBorder="1" applyAlignment="1">
      <alignment horizontal="left" vertical="center" wrapText="1"/>
    </xf>
    <xf numFmtId="0" fontId="14" fillId="0" borderId="84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8" fillId="3" borderId="37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7" fillId="2" borderId="36" xfId="0" applyFont="1" applyFill="1" applyBorder="1" applyAlignment="1">
      <alignment horizontal="center" vertical="center" textRotation="90" wrapText="1"/>
    </xf>
    <xf numFmtId="4" fontId="6" fillId="2" borderId="50" xfId="0" applyNumberFormat="1" applyFont="1" applyFill="1" applyBorder="1" applyAlignment="1">
      <alignment horizontal="center" vertical="center" wrapText="1"/>
    </xf>
    <xf numFmtId="4" fontId="6" fillId="2" borderId="53" xfId="0" applyNumberFormat="1" applyFont="1" applyFill="1" applyBorder="1" applyAlignment="1">
      <alignment horizontal="center" vertical="center" wrapText="1"/>
    </xf>
    <xf numFmtId="4" fontId="6" fillId="2" borderId="51" xfId="0" applyNumberFormat="1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14" fillId="2" borderId="73" xfId="0" applyFont="1" applyFill="1" applyBorder="1" applyAlignment="1">
      <alignment horizontal="center" vertical="center" wrapText="1"/>
    </xf>
    <xf numFmtId="0" fontId="14" fillId="2" borderId="7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79" xfId="0" applyFont="1" applyFill="1" applyBorder="1" applyAlignment="1">
      <alignment horizontal="center" vertical="center" wrapText="1"/>
    </xf>
    <xf numFmtId="0" fontId="6" fillId="2" borderId="80" xfId="0" applyFont="1" applyFill="1" applyBorder="1" applyAlignment="1">
      <alignment horizontal="center" vertical="center" wrapText="1"/>
    </xf>
    <xf numFmtId="0" fontId="6" fillId="2" borderId="8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3" borderId="67" xfId="0" applyFont="1" applyFill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2" borderId="36" xfId="0" applyFont="1" applyFill="1" applyBorder="1" applyAlignment="1">
      <alignment horizontal="center" vertical="center" textRotation="90" wrapText="1"/>
    </xf>
    <xf numFmtId="0" fontId="3" fillId="2" borderId="79" xfId="0" applyFont="1" applyFill="1" applyBorder="1" applyAlignment="1">
      <alignment horizontal="center" vertical="center" textRotation="90" wrapText="1"/>
    </xf>
    <xf numFmtId="0" fontId="3" fillId="2" borderId="80" xfId="0" applyFont="1" applyFill="1" applyBorder="1" applyAlignment="1">
      <alignment horizontal="center" vertical="center" textRotation="90" wrapText="1"/>
    </xf>
    <xf numFmtId="0" fontId="3" fillId="2" borderId="81" xfId="0" applyFont="1" applyFill="1" applyBorder="1" applyAlignment="1">
      <alignment horizontal="center" vertical="center" textRotation="90" wrapText="1"/>
    </xf>
    <xf numFmtId="0" fontId="3" fillId="2" borderId="35" xfId="0" applyFont="1" applyFill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textRotation="90"/>
    </xf>
    <xf numFmtId="0" fontId="3" fillId="2" borderId="36" xfId="0" applyFont="1" applyFill="1" applyBorder="1" applyAlignment="1">
      <alignment horizontal="center" vertical="center" textRotation="90"/>
    </xf>
    <xf numFmtId="0" fontId="17" fillId="5" borderId="50" xfId="0" applyFont="1" applyFill="1" applyBorder="1" applyAlignment="1">
      <alignment horizontal="center" vertical="center"/>
    </xf>
    <xf numFmtId="0" fontId="17" fillId="5" borderId="53" xfId="0" applyFont="1" applyFill="1" applyBorder="1" applyAlignment="1">
      <alignment horizontal="center" vertical="center"/>
    </xf>
    <xf numFmtId="0" fontId="17" fillId="5" borderId="51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 textRotation="90"/>
    </xf>
    <xf numFmtId="0" fontId="3" fillId="2" borderId="80" xfId="0" applyFont="1" applyFill="1" applyBorder="1" applyAlignment="1">
      <alignment horizontal="center" vertical="center" textRotation="90"/>
    </xf>
    <xf numFmtId="0" fontId="3" fillId="2" borderId="94" xfId="0" applyFont="1" applyFill="1" applyBorder="1" applyAlignment="1">
      <alignment horizontal="center" vertical="center" textRotation="90"/>
    </xf>
    <xf numFmtId="0" fontId="3" fillId="2" borderId="81" xfId="0" applyFont="1" applyFill="1" applyBorder="1" applyAlignment="1">
      <alignment horizontal="center" vertical="center" textRotation="90"/>
    </xf>
    <xf numFmtId="4" fontId="7" fillId="0" borderId="100" xfId="0" applyNumberFormat="1" applyFont="1" applyBorder="1" applyAlignment="1">
      <alignment horizontal="center" vertical="center" wrapText="1"/>
    </xf>
    <xf numFmtId="4" fontId="7" fillId="0" borderId="101" xfId="0" applyNumberFormat="1" applyFont="1" applyBorder="1" applyAlignment="1">
      <alignment horizontal="center" vertical="center" wrapText="1"/>
    </xf>
    <xf numFmtId="4" fontId="7" fillId="0" borderId="102" xfId="0" applyNumberFormat="1" applyFont="1" applyBorder="1" applyAlignment="1">
      <alignment horizontal="center" vertical="center" wrapText="1"/>
    </xf>
    <xf numFmtId="4" fontId="7" fillId="0" borderId="103" xfId="0" applyNumberFormat="1" applyFont="1" applyBorder="1" applyAlignment="1">
      <alignment horizontal="center" vertical="center" wrapText="1"/>
    </xf>
    <xf numFmtId="4" fontId="6" fillId="2" borderId="86" xfId="0" applyNumberFormat="1" applyFont="1" applyFill="1" applyBorder="1" applyAlignment="1">
      <alignment horizontal="center" vertical="center" wrapText="1"/>
    </xf>
    <xf numFmtId="4" fontId="7" fillId="0" borderId="104" xfId="0" applyNumberFormat="1" applyFont="1" applyBorder="1" applyAlignment="1">
      <alignment horizontal="center" vertical="center" wrapText="1"/>
    </xf>
    <xf numFmtId="4" fontId="6" fillId="2" borderId="10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CCECFF"/>
      <color rgb="FF3399FF"/>
      <color rgb="FFFF6699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642937</xdr:colOff>
      <xdr:row>0</xdr:row>
      <xdr:rowOff>0</xdr:rowOff>
    </xdr:from>
    <xdr:to>
      <xdr:col>15</xdr:col>
      <xdr:colOff>642936</xdr:colOff>
      <xdr:row>0</xdr:row>
      <xdr:rowOff>1714500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F280EC7-32C5-4C14-87C0-69114AA38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12727780" cy="1714500"/>
        </a:xfrm>
        <a:prstGeom prst="rect">
          <a:avLst/>
        </a:prstGeom>
      </xdr:spPr>
    </xdr:pic>
    <xdr:clientData/>
  </xdr:twoCellAnchor>
  <xdr:twoCellAnchor editAs="oneCell">
    <xdr:from>
      <xdr:col>3</xdr:col>
      <xdr:colOff>654844</xdr:colOff>
      <xdr:row>57</xdr:row>
      <xdr:rowOff>119063</xdr:rowOff>
    </xdr:from>
    <xdr:to>
      <xdr:col>18</xdr:col>
      <xdr:colOff>36044</xdr:colOff>
      <xdr:row>62</xdr:row>
      <xdr:rowOff>6868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EA3E0EE-C74C-42BA-9E66-85D0A0A30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7032" y="15347157"/>
          <a:ext cx="14383075" cy="1602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4"/>
  <sheetViews>
    <sheetView tabSelected="1" view="pageBreakPreview" zoomScale="80" zoomScaleNormal="80" zoomScaleSheetLayoutView="80" workbookViewId="0">
      <selection activeCell="R1" sqref="R1"/>
    </sheetView>
  </sheetViews>
  <sheetFormatPr defaultColWidth="9.140625" defaultRowHeight="15" x14ac:dyDescent="0.25"/>
  <cols>
    <col min="1" max="2" width="18.5703125" style="1" customWidth="1"/>
    <col min="3" max="3" width="15.28515625" style="1" customWidth="1"/>
    <col min="4" max="4" width="30.7109375" style="1" customWidth="1"/>
    <col min="5" max="5" width="39.140625" style="2" customWidth="1"/>
    <col min="6" max="6" width="10.5703125" style="2" customWidth="1"/>
    <col min="7" max="11" width="10.7109375" style="2" customWidth="1"/>
    <col min="12" max="12" width="12.7109375" style="2" customWidth="1"/>
    <col min="13" max="13" width="12.7109375" style="1" customWidth="1"/>
    <col min="14" max="14" width="16.28515625" style="1" customWidth="1"/>
    <col min="15" max="15" width="15.28515625" style="1" customWidth="1"/>
    <col min="16" max="16" width="12.7109375" style="1" customWidth="1"/>
    <col min="17" max="31" width="10.7109375" style="1" customWidth="1"/>
    <col min="32" max="32" width="12.7109375" style="1" customWidth="1"/>
    <col min="33" max="33" width="10.7109375" style="1" customWidth="1"/>
    <col min="34" max="34" width="28.7109375" style="1" customWidth="1"/>
    <col min="35" max="35" width="9.85546875" style="1" customWidth="1"/>
    <col min="36" max="36" width="11.42578125" style="1" customWidth="1"/>
    <col min="37" max="16384" width="9.140625" style="1"/>
  </cols>
  <sheetData>
    <row r="1" spans="1:33" ht="144" customHeight="1" x14ac:dyDescent="0.25"/>
    <row r="3" spans="1:33" ht="15.75" x14ac:dyDescent="0.25">
      <c r="A3" s="13" t="s">
        <v>288</v>
      </c>
      <c r="B3" s="13"/>
      <c r="C3" s="13"/>
      <c r="D3" s="11"/>
      <c r="E3" s="10"/>
      <c r="F3" s="11"/>
      <c r="G3" s="11"/>
      <c r="H3" s="11"/>
      <c r="I3" s="11"/>
      <c r="J3" s="11"/>
      <c r="K3" s="11"/>
      <c r="L3" s="11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3" ht="35.25" customHeight="1" x14ac:dyDescent="0.25">
      <c r="A4" s="348" t="s">
        <v>0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1"/>
      <c r="AG4" s="31"/>
    </row>
    <row r="5" spans="1:33" ht="18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3" ht="24.95" customHeight="1" x14ac:dyDescent="0.25">
      <c r="A6" s="333" t="s">
        <v>1</v>
      </c>
      <c r="B6" s="333"/>
      <c r="C6" s="333"/>
      <c r="D6" s="347"/>
      <c r="E6" s="347"/>
      <c r="F6" s="14"/>
      <c r="G6" s="14"/>
      <c r="H6" s="14"/>
      <c r="I6" s="14"/>
      <c r="J6" s="14"/>
      <c r="K6" s="14"/>
      <c r="L6" s="14"/>
      <c r="M6" s="3"/>
      <c r="N6" s="3"/>
      <c r="O6" s="3"/>
    </row>
    <row r="7" spans="1:33" ht="18.75" customHeight="1" x14ac:dyDescent="0.25">
      <c r="A7" s="363" t="s">
        <v>2</v>
      </c>
      <c r="B7" s="363"/>
      <c r="C7" s="363"/>
      <c r="D7" s="11" t="s">
        <v>3</v>
      </c>
      <c r="E7" s="14" t="s">
        <v>35</v>
      </c>
      <c r="F7" s="14"/>
      <c r="G7" s="14"/>
      <c r="H7" s="14"/>
      <c r="I7" s="14"/>
      <c r="J7" s="14"/>
      <c r="K7" s="14"/>
      <c r="L7" s="14"/>
      <c r="M7" s="3"/>
      <c r="N7" s="3"/>
      <c r="O7" s="3"/>
    </row>
    <row r="8" spans="1:33" ht="18.75" x14ac:dyDescent="0.25">
      <c r="A8" s="363"/>
      <c r="B8" s="363"/>
      <c r="C8" s="363"/>
      <c r="D8" s="11" t="s">
        <v>4</v>
      </c>
      <c r="E8" s="14" t="s">
        <v>35</v>
      </c>
      <c r="F8" s="14"/>
      <c r="G8" s="14"/>
      <c r="H8" s="14"/>
      <c r="I8" s="14"/>
      <c r="J8" s="14"/>
      <c r="K8" s="14"/>
      <c r="L8" s="14"/>
      <c r="M8" s="3"/>
      <c r="N8" s="3"/>
      <c r="O8" s="3"/>
    </row>
    <row r="9" spans="1:33" ht="18.75" x14ac:dyDescent="0.25">
      <c r="A9" s="363"/>
      <c r="B9" s="363"/>
      <c r="C9" s="363"/>
      <c r="D9" s="11" t="s">
        <v>5</v>
      </c>
      <c r="E9" s="14" t="s">
        <v>35</v>
      </c>
      <c r="F9" s="14"/>
      <c r="G9" s="14"/>
      <c r="H9" s="14"/>
      <c r="I9" s="14"/>
      <c r="J9" s="14"/>
      <c r="K9" s="14"/>
      <c r="L9" s="14"/>
      <c r="M9" s="3"/>
      <c r="N9" s="3"/>
      <c r="O9" s="3"/>
    </row>
    <row r="10" spans="1:33" ht="18.75" x14ac:dyDescent="0.25">
      <c r="A10" s="363"/>
      <c r="B10" s="363"/>
      <c r="C10" s="363"/>
      <c r="D10" s="11" t="s">
        <v>6</v>
      </c>
      <c r="E10" s="14" t="s">
        <v>35</v>
      </c>
      <c r="F10" s="14"/>
      <c r="G10" s="14"/>
      <c r="H10" s="14"/>
      <c r="I10" s="14"/>
      <c r="J10" s="14"/>
      <c r="K10" s="14"/>
      <c r="L10" s="14"/>
      <c r="M10" s="3"/>
      <c r="N10" s="3"/>
      <c r="O10" s="3"/>
    </row>
    <row r="11" spans="1:33" ht="18.75" customHeight="1" x14ac:dyDescent="0.25">
      <c r="A11" s="297"/>
      <c r="B11" s="297"/>
      <c r="C11" s="297"/>
      <c r="D11" s="11"/>
      <c r="E11" s="14"/>
      <c r="F11" s="14"/>
      <c r="G11" s="12"/>
      <c r="H11" s="12"/>
      <c r="I11" s="12"/>
      <c r="J11" s="12"/>
      <c r="K11" s="12"/>
      <c r="L11" s="14"/>
      <c r="M11" s="3"/>
      <c r="N11" s="3"/>
      <c r="O11" s="3"/>
    </row>
    <row r="12" spans="1:33" ht="37.5" customHeight="1" x14ac:dyDescent="0.25">
      <c r="A12" s="333" t="s">
        <v>7</v>
      </c>
      <c r="B12" s="333"/>
      <c r="C12" s="333"/>
      <c r="D12" s="353" t="s">
        <v>8</v>
      </c>
      <c r="E12" s="353"/>
      <c r="F12" s="353"/>
      <c r="G12" s="353"/>
      <c r="H12" s="353"/>
      <c r="I12" s="353"/>
      <c r="J12" s="353"/>
      <c r="K12" s="353"/>
      <c r="L12" s="353"/>
      <c r="M12" s="3"/>
      <c r="N12" s="3"/>
      <c r="O12" s="3"/>
    </row>
    <row r="13" spans="1:33" ht="19.5" thickBot="1" x14ac:dyDescent="0.3">
      <c r="A13" s="5"/>
      <c r="B13" s="5"/>
      <c r="C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33" customFormat="1" ht="15.75" thickBot="1" x14ac:dyDescent="0.3">
      <c r="A14" s="43" t="s">
        <v>9</v>
      </c>
      <c r="B14" s="43" t="s">
        <v>10</v>
      </c>
      <c r="C14" s="43" t="s">
        <v>11</v>
      </c>
      <c r="D14" s="43" t="s">
        <v>12</v>
      </c>
      <c r="E14" s="43" t="s">
        <v>13</v>
      </c>
      <c r="F14" s="351" t="s">
        <v>14</v>
      </c>
      <c r="G14" s="352"/>
      <c r="H14" s="43" t="s">
        <v>15</v>
      </c>
      <c r="I14" s="43" t="s">
        <v>16</v>
      </c>
      <c r="J14" s="43" t="s">
        <v>41</v>
      </c>
      <c r="K14" s="43" t="s">
        <v>17</v>
      </c>
      <c r="L14" s="43" t="s">
        <v>42</v>
      </c>
      <c r="M14" s="235" t="s">
        <v>43</v>
      </c>
      <c r="N14" s="233" t="s">
        <v>60</v>
      </c>
      <c r="O14" s="304" t="s">
        <v>61</v>
      </c>
      <c r="P14" s="233" t="s">
        <v>291</v>
      </c>
      <c r="Q14" s="312" t="s">
        <v>292</v>
      </c>
      <c r="R14" s="313"/>
      <c r="S14" s="312" t="s">
        <v>62</v>
      </c>
      <c r="T14" s="314"/>
      <c r="U14" s="314"/>
      <c r="V14" s="313"/>
      <c r="W14" s="312" t="s">
        <v>63</v>
      </c>
      <c r="X14" s="314"/>
      <c r="Y14" s="314"/>
      <c r="Z14" s="313"/>
      <c r="AA14" s="312" t="s">
        <v>64</v>
      </c>
      <c r="AB14" s="314"/>
      <c r="AC14" s="314"/>
      <c r="AD14" s="349" t="s">
        <v>261</v>
      </c>
      <c r="AE14" s="350"/>
      <c r="AF14" s="305" t="s">
        <v>293</v>
      </c>
      <c r="AG14" s="306"/>
    </row>
    <row r="15" spans="1:33" customFormat="1" ht="35.25" customHeight="1" thickBot="1" x14ac:dyDescent="0.3">
      <c r="A15" s="344" t="s">
        <v>39</v>
      </c>
      <c r="B15" s="344" t="s">
        <v>65</v>
      </c>
      <c r="C15" s="344" t="s">
        <v>18</v>
      </c>
      <c r="D15" s="344" t="s">
        <v>19</v>
      </c>
      <c r="E15" s="356" t="s">
        <v>258</v>
      </c>
      <c r="F15" s="359" t="s">
        <v>23</v>
      </c>
      <c r="G15" s="360"/>
      <c r="H15" s="319" t="s">
        <v>40</v>
      </c>
      <c r="I15" s="319" t="s">
        <v>20</v>
      </c>
      <c r="J15" s="319" t="s">
        <v>21</v>
      </c>
      <c r="K15" s="319" t="s">
        <v>22</v>
      </c>
      <c r="L15" s="319" t="s">
        <v>260</v>
      </c>
      <c r="M15" s="319" t="s">
        <v>259</v>
      </c>
      <c r="N15" s="319" t="s">
        <v>289</v>
      </c>
      <c r="O15" s="319" t="s">
        <v>290</v>
      </c>
      <c r="P15" s="319" t="s">
        <v>31</v>
      </c>
      <c r="Q15" s="354" t="s">
        <v>52</v>
      </c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15" t="s">
        <v>24</v>
      </c>
      <c r="AE15" s="316"/>
      <c r="AF15" s="328" t="s">
        <v>53</v>
      </c>
      <c r="AG15" s="329"/>
    </row>
    <row r="16" spans="1:33" ht="81" customHeight="1" thickBot="1" x14ac:dyDescent="0.3">
      <c r="A16" s="345"/>
      <c r="B16" s="345"/>
      <c r="C16" s="345"/>
      <c r="D16" s="345"/>
      <c r="E16" s="357"/>
      <c r="F16" s="361"/>
      <c r="G16" s="362"/>
      <c r="H16" s="320"/>
      <c r="I16" s="320"/>
      <c r="J16" s="320"/>
      <c r="K16" s="320"/>
      <c r="L16" s="320"/>
      <c r="M16" s="320"/>
      <c r="N16" s="320"/>
      <c r="O16" s="320"/>
      <c r="P16" s="320"/>
      <c r="Q16" s="307" t="s">
        <v>48</v>
      </c>
      <c r="R16" s="311"/>
      <c r="S16" s="307" t="s">
        <v>49</v>
      </c>
      <c r="T16" s="310"/>
      <c r="U16" s="310"/>
      <c r="V16" s="311"/>
      <c r="W16" s="307" t="s">
        <v>50</v>
      </c>
      <c r="X16" s="310"/>
      <c r="Y16" s="310"/>
      <c r="Z16" s="311"/>
      <c r="AA16" s="307" t="s">
        <v>51</v>
      </c>
      <c r="AB16" s="310"/>
      <c r="AC16" s="310"/>
      <c r="AD16" s="317"/>
      <c r="AE16" s="318"/>
      <c r="AF16" s="328"/>
      <c r="AG16" s="329"/>
    </row>
    <row r="17" spans="1:33" ht="43.5" customHeight="1" thickBot="1" x14ac:dyDescent="0.3">
      <c r="A17" s="346"/>
      <c r="B17" s="346"/>
      <c r="C17" s="346"/>
      <c r="D17" s="346"/>
      <c r="E17" s="358"/>
      <c r="F17" s="49" t="s">
        <v>25</v>
      </c>
      <c r="G17" s="50" t="s">
        <v>26</v>
      </c>
      <c r="H17" s="321"/>
      <c r="I17" s="321"/>
      <c r="J17" s="321"/>
      <c r="K17" s="321"/>
      <c r="L17" s="321"/>
      <c r="M17" s="321"/>
      <c r="N17" s="321"/>
      <c r="O17" s="321"/>
      <c r="P17" s="321"/>
      <c r="Q17" s="60" t="s">
        <v>44</v>
      </c>
      <c r="R17" s="50" t="s">
        <v>45</v>
      </c>
      <c r="S17" s="49" t="s">
        <v>46</v>
      </c>
      <c r="T17" s="51" t="s">
        <v>47</v>
      </c>
      <c r="U17" s="58" t="s">
        <v>44</v>
      </c>
      <c r="V17" s="50" t="s">
        <v>45</v>
      </c>
      <c r="W17" s="49" t="s">
        <v>46</v>
      </c>
      <c r="X17" s="51" t="s">
        <v>47</v>
      </c>
      <c r="Y17" s="58" t="s">
        <v>44</v>
      </c>
      <c r="Z17" s="50" t="s">
        <v>45</v>
      </c>
      <c r="AA17" s="49" t="s">
        <v>46</v>
      </c>
      <c r="AB17" s="51" t="s">
        <v>47</v>
      </c>
      <c r="AC17" s="59" t="s">
        <v>44</v>
      </c>
      <c r="AD17" s="56" t="s">
        <v>27</v>
      </c>
      <c r="AE17" s="57" t="s">
        <v>28</v>
      </c>
      <c r="AF17" s="96" t="s">
        <v>54</v>
      </c>
      <c r="AG17" s="97" t="s">
        <v>55</v>
      </c>
    </row>
    <row r="18" spans="1:33" ht="20.100000000000001" customHeight="1" x14ac:dyDescent="0.25">
      <c r="A18" s="340" t="s">
        <v>36</v>
      </c>
      <c r="B18" s="209"/>
      <c r="C18" s="44"/>
      <c r="D18" s="45"/>
      <c r="E18" s="45"/>
      <c r="F18" s="46"/>
      <c r="G18" s="47"/>
      <c r="H18" s="48"/>
      <c r="I18" s="48"/>
      <c r="J18" s="92"/>
      <c r="K18" s="80"/>
      <c r="L18" s="237"/>
      <c r="M18" s="240"/>
      <c r="N18" s="66"/>
      <c r="O18" s="66"/>
      <c r="P18" s="66">
        <f>O18-N18</f>
        <v>0</v>
      </c>
      <c r="Q18" s="66"/>
      <c r="R18" s="68"/>
      <c r="S18" s="66"/>
      <c r="T18" s="67"/>
      <c r="U18" s="67"/>
      <c r="V18" s="68"/>
      <c r="W18" s="66"/>
      <c r="X18" s="67"/>
      <c r="Y18" s="67"/>
      <c r="Z18" s="68"/>
      <c r="AA18" s="66"/>
      <c r="AB18" s="67"/>
      <c r="AC18" s="76"/>
      <c r="AD18" s="120"/>
      <c r="AE18" s="121"/>
      <c r="AF18" s="86">
        <f>J18*K18</f>
        <v>0</v>
      </c>
      <c r="AG18" s="87">
        <f>AF18-L18</f>
        <v>0</v>
      </c>
    </row>
    <row r="19" spans="1:33" ht="20.100000000000001" customHeight="1" x14ac:dyDescent="0.25">
      <c r="A19" s="341"/>
      <c r="B19" s="210"/>
      <c r="C19" s="44"/>
      <c r="D19" s="33"/>
      <c r="E19" s="33"/>
      <c r="F19" s="35"/>
      <c r="G19" s="36"/>
      <c r="H19" s="40"/>
      <c r="I19" s="40"/>
      <c r="J19" s="93"/>
      <c r="K19" s="81"/>
      <c r="L19" s="238"/>
      <c r="M19" s="241"/>
      <c r="N19" s="69"/>
      <c r="O19" s="69"/>
      <c r="P19" s="66">
        <f t="shared" ref="P19:P22" si="0">O19-N19</f>
        <v>0</v>
      </c>
      <c r="Q19" s="69"/>
      <c r="R19" s="71"/>
      <c r="S19" s="69"/>
      <c r="T19" s="70"/>
      <c r="U19" s="70"/>
      <c r="V19" s="71"/>
      <c r="W19" s="69"/>
      <c r="X19" s="70"/>
      <c r="Y19" s="70"/>
      <c r="Z19" s="71"/>
      <c r="AA19" s="69"/>
      <c r="AB19" s="70"/>
      <c r="AC19" s="77"/>
      <c r="AD19" s="122"/>
      <c r="AE19" s="123"/>
      <c r="AF19" s="86">
        <f>J19*K19</f>
        <v>0</v>
      </c>
      <c r="AG19" s="87">
        <f>AF19-L19</f>
        <v>0</v>
      </c>
    </row>
    <row r="20" spans="1:33" ht="20.100000000000001" customHeight="1" x14ac:dyDescent="0.25">
      <c r="A20" s="341"/>
      <c r="B20" s="210"/>
      <c r="C20" s="44"/>
      <c r="D20" s="33"/>
      <c r="E20" s="33"/>
      <c r="F20" s="37"/>
      <c r="G20" s="38"/>
      <c r="H20" s="41"/>
      <c r="I20" s="41"/>
      <c r="J20" s="93"/>
      <c r="K20" s="81"/>
      <c r="L20" s="238"/>
      <c r="M20" s="241"/>
      <c r="N20" s="69"/>
      <c r="O20" s="69"/>
      <c r="P20" s="66">
        <f t="shared" si="0"/>
        <v>0</v>
      </c>
      <c r="Q20" s="72"/>
      <c r="R20" s="74"/>
      <c r="S20" s="72"/>
      <c r="T20" s="73"/>
      <c r="U20" s="73"/>
      <c r="V20" s="74"/>
      <c r="W20" s="72"/>
      <c r="X20" s="73"/>
      <c r="Y20" s="73"/>
      <c r="Z20" s="74"/>
      <c r="AA20" s="72"/>
      <c r="AB20" s="73"/>
      <c r="AC20" s="78"/>
      <c r="AD20" s="122"/>
      <c r="AE20" s="123"/>
      <c r="AF20" s="86">
        <f>J20*K20</f>
        <v>0</v>
      </c>
      <c r="AG20" s="87">
        <f>AF20-L20</f>
        <v>0</v>
      </c>
    </row>
    <row r="21" spans="1:33" ht="20.100000000000001" customHeight="1" x14ac:dyDescent="0.25">
      <c r="A21" s="342"/>
      <c r="B21" s="211"/>
      <c r="C21" s="44"/>
      <c r="D21" s="61"/>
      <c r="E21" s="61"/>
      <c r="F21" s="62"/>
      <c r="G21" s="63"/>
      <c r="H21" s="64"/>
      <c r="I21" s="64"/>
      <c r="J21" s="94"/>
      <c r="K21" s="82"/>
      <c r="L21" s="79"/>
      <c r="M21" s="242"/>
      <c r="N21" s="72"/>
      <c r="O21" s="72"/>
      <c r="P21" s="66">
        <f t="shared" si="0"/>
        <v>0</v>
      </c>
      <c r="Q21" s="79"/>
      <c r="R21" s="74"/>
      <c r="S21" s="79"/>
      <c r="T21" s="78"/>
      <c r="U21" s="78"/>
      <c r="V21" s="74"/>
      <c r="W21" s="79"/>
      <c r="X21" s="78"/>
      <c r="Y21" s="78"/>
      <c r="Z21" s="74"/>
      <c r="AA21" s="79"/>
      <c r="AB21" s="78"/>
      <c r="AC21" s="78"/>
      <c r="AD21" s="124"/>
      <c r="AE21" s="125"/>
      <c r="AF21" s="86">
        <f>J21*K21</f>
        <v>0</v>
      </c>
      <c r="AG21" s="87">
        <f>AF21-L21</f>
        <v>0</v>
      </c>
    </row>
    <row r="22" spans="1:33" ht="20.100000000000001" customHeight="1" thickBot="1" x14ac:dyDescent="0.3">
      <c r="A22" s="343"/>
      <c r="B22" s="212"/>
      <c r="C22" s="32"/>
      <c r="D22" s="34"/>
      <c r="E22" s="34"/>
      <c r="F22" s="39"/>
      <c r="G22" s="65"/>
      <c r="H22" s="42"/>
      <c r="I22" s="42"/>
      <c r="J22" s="95"/>
      <c r="K22" s="83"/>
      <c r="L22" s="239"/>
      <c r="M22" s="243"/>
      <c r="N22" s="75"/>
      <c r="O22" s="75"/>
      <c r="P22" s="66">
        <f>O22-N22</f>
        <v>0</v>
      </c>
      <c r="Q22" s="79"/>
      <c r="R22" s="74"/>
      <c r="S22" s="79"/>
      <c r="T22" s="78"/>
      <c r="U22" s="78"/>
      <c r="V22" s="74"/>
      <c r="W22" s="79"/>
      <c r="X22" s="78"/>
      <c r="Y22" s="78"/>
      <c r="Z22" s="74"/>
      <c r="AA22" s="79"/>
      <c r="AB22" s="78"/>
      <c r="AC22" s="78"/>
      <c r="AD22" s="126"/>
      <c r="AE22" s="127"/>
      <c r="AF22" s="88">
        <f>J22*K22</f>
        <v>0</v>
      </c>
      <c r="AG22" s="89">
        <f>AF22-L22</f>
        <v>0</v>
      </c>
    </row>
    <row r="23" spans="1:33" ht="36" customHeight="1" thickBot="1" x14ac:dyDescent="0.3">
      <c r="A23" s="9"/>
      <c r="B23" s="9"/>
      <c r="C23" s="9"/>
      <c r="D23" s="16"/>
      <c r="E23" s="16"/>
      <c r="F23" s="307" t="s">
        <v>56</v>
      </c>
      <c r="G23" s="308"/>
      <c r="H23" s="308"/>
      <c r="I23" s="308"/>
      <c r="J23" s="308"/>
      <c r="K23" s="309"/>
      <c r="L23" s="234">
        <f>SUM(L18:L22)</f>
        <v>0</v>
      </c>
      <c r="M23" s="244">
        <f>SUM(M18:M22)</f>
        <v>0</v>
      </c>
      <c r="N23" s="98">
        <f t="shared" ref="N23:AC23" si="1">SUM(N18:N22)</f>
        <v>0</v>
      </c>
      <c r="O23" s="98">
        <f>SUM(O18:O22)</f>
        <v>0</v>
      </c>
      <c r="P23" s="98">
        <f t="shared" si="1"/>
        <v>0</v>
      </c>
      <c r="Q23" s="99">
        <f t="shared" si="1"/>
        <v>0</v>
      </c>
      <c r="R23" s="100">
        <f t="shared" si="1"/>
        <v>0</v>
      </c>
      <c r="S23" s="99">
        <f t="shared" si="1"/>
        <v>0</v>
      </c>
      <c r="T23" s="101">
        <f t="shared" si="1"/>
        <v>0</v>
      </c>
      <c r="U23" s="101">
        <f t="shared" si="1"/>
        <v>0</v>
      </c>
      <c r="V23" s="100">
        <f t="shared" si="1"/>
        <v>0</v>
      </c>
      <c r="W23" s="99">
        <f t="shared" si="1"/>
        <v>0</v>
      </c>
      <c r="X23" s="101">
        <f t="shared" si="1"/>
        <v>0</v>
      </c>
      <c r="Y23" s="101">
        <f t="shared" si="1"/>
        <v>0</v>
      </c>
      <c r="Z23" s="100">
        <f t="shared" si="1"/>
        <v>0</v>
      </c>
      <c r="AA23" s="99">
        <f t="shared" si="1"/>
        <v>0</v>
      </c>
      <c r="AB23" s="101">
        <f t="shared" si="1"/>
        <v>0</v>
      </c>
      <c r="AC23" s="100">
        <f t="shared" si="1"/>
        <v>0</v>
      </c>
      <c r="AD23" s="16"/>
      <c r="AE23" s="16"/>
      <c r="AF23" s="185">
        <f>SUM(AF18:AF22)</f>
        <v>0</v>
      </c>
      <c r="AG23" s="186">
        <f>SUM(AG18:AG22)</f>
        <v>0</v>
      </c>
    </row>
    <row r="24" spans="1:33" ht="15.75" x14ac:dyDescent="0.25">
      <c r="A24" s="9"/>
      <c r="B24" s="9"/>
      <c r="C24" s="9"/>
      <c r="D24" s="16"/>
      <c r="E24" s="16"/>
      <c r="F24" s="27"/>
      <c r="G24" s="18"/>
      <c r="H24" s="18"/>
      <c r="I24" s="18"/>
      <c r="J24" s="18"/>
      <c r="K24" s="18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20"/>
      <c r="AE24" s="16"/>
      <c r="AF24" s="16"/>
      <c r="AG24" s="16"/>
    </row>
    <row r="25" spans="1:33" ht="15" customHeight="1" thickBot="1" x14ac:dyDescent="0.3">
      <c r="A25" s="9"/>
      <c r="B25" s="9"/>
      <c r="C25" s="9"/>
      <c r="D25" s="16"/>
      <c r="E25" s="16"/>
      <c r="F25" s="27"/>
      <c r="G25" s="18"/>
      <c r="H25" s="18"/>
      <c r="I25" s="18"/>
      <c r="J25" s="18"/>
      <c r="K25" s="1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20"/>
      <c r="AE25" s="16"/>
      <c r="AF25" s="16"/>
      <c r="AG25" s="16"/>
    </row>
    <row r="26" spans="1:33" ht="20.100000000000001" customHeight="1" x14ac:dyDescent="0.25">
      <c r="A26" s="334" t="s">
        <v>37</v>
      </c>
      <c r="B26" s="213"/>
      <c r="C26" s="102"/>
      <c r="D26" s="103"/>
      <c r="E26" s="103"/>
      <c r="F26" s="104"/>
      <c r="G26" s="105"/>
      <c r="H26" s="109"/>
      <c r="I26" s="109"/>
      <c r="J26" s="133"/>
      <c r="K26" s="135"/>
      <c r="L26" s="245"/>
      <c r="M26" s="240"/>
      <c r="N26" s="128"/>
      <c r="O26" s="245"/>
      <c r="P26" s="188">
        <f>O26-N26</f>
        <v>0</v>
      </c>
      <c r="Q26" s="380"/>
      <c r="R26" s="130"/>
      <c r="S26" s="128"/>
      <c r="T26" s="129"/>
      <c r="U26" s="129"/>
      <c r="V26" s="130"/>
      <c r="W26" s="128"/>
      <c r="X26" s="129"/>
      <c r="Y26" s="129"/>
      <c r="Z26" s="130"/>
      <c r="AA26" s="128"/>
      <c r="AB26" s="129"/>
      <c r="AC26" s="130"/>
      <c r="AD26" s="111"/>
      <c r="AE26" s="115"/>
      <c r="AF26" s="131">
        <f>J26*K26</f>
        <v>0</v>
      </c>
      <c r="AG26" s="132">
        <f t="shared" ref="AG26:AG31" si="2">AF26-L26</f>
        <v>0</v>
      </c>
    </row>
    <row r="27" spans="1:33" ht="20.100000000000001" customHeight="1" x14ac:dyDescent="0.25">
      <c r="A27" s="335"/>
      <c r="B27" s="214"/>
      <c r="C27" s="44"/>
      <c r="D27" s="33"/>
      <c r="E27" s="33"/>
      <c r="F27" s="106"/>
      <c r="G27" s="107"/>
      <c r="H27" s="41"/>
      <c r="I27" s="41"/>
      <c r="J27" s="84"/>
      <c r="K27" s="81"/>
      <c r="L27" s="238"/>
      <c r="M27" s="241"/>
      <c r="N27" s="69"/>
      <c r="O27" s="238"/>
      <c r="P27" s="190">
        <f t="shared" ref="P27:P30" si="3">O27-N27</f>
        <v>0</v>
      </c>
      <c r="Q27" s="381"/>
      <c r="R27" s="71"/>
      <c r="S27" s="69"/>
      <c r="T27" s="70"/>
      <c r="U27" s="70"/>
      <c r="V27" s="71"/>
      <c r="W27" s="69"/>
      <c r="X27" s="70"/>
      <c r="Y27" s="70"/>
      <c r="Z27" s="71"/>
      <c r="AA27" s="69"/>
      <c r="AB27" s="70"/>
      <c r="AC27" s="71"/>
      <c r="AD27" s="112"/>
      <c r="AE27" s="26"/>
      <c r="AF27" s="86">
        <f>J27*K27</f>
        <v>0</v>
      </c>
      <c r="AG27" s="87">
        <f t="shared" si="2"/>
        <v>0</v>
      </c>
    </row>
    <row r="28" spans="1:33" ht="20.100000000000001" customHeight="1" x14ac:dyDescent="0.25">
      <c r="A28" s="335"/>
      <c r="B28" s="214"/>
      <c r="C28" s="44"/>
      <c r="D28" s="33"/>
      <c r="E28" s="33"/>
      <c r="F28" s="37"/>
      <c r="G28" s="108"/>
      <c r="H28" s="110"/>
      <c r="I28" s="110"/>
      <c r="J28" s="134"/>
      <c r="K28" s="136"/>
      <c r="L28" s="237"/>
      <c r="M28" s="246"/>
      <c r="N28" s="66"/>
      <c r="O28" s="237"/>
      <c r="P28" s="190">
        <f t="shared" si="3"/>
        <v>0</v>
      </c>
      <c r="Q28" s="382"/>
      <c r="R28" s="68"/>
      <c r="S28" s="66"/>
      <c r="T28" s="67"/>
      <c r="U28" s="67"/>
      <c r="V28" s="68"/>
      <c r="W28" s="66"/>
      <c r="X28" s="67"/>
      <c r="Y28" s="67"/>
      <c r="Z28" s="68"/>
      <c r="AA28" s="66"/>
      <c r="AB28" s="67"/>
      <c r="AC28" s="68"/>
      <c r="AD28" s="113"/>
      <c r="AE28" s="116"/>
      <c r="AF28" s="86">
        <f>J28*K28</f>
        <v>0</v>
      </c>
      <c r="AG28" s="87">
        <f t="shared" si="2"/>
        <v>0</v>
      </c>
    </row>
    <row r="29" spans="1:33" ht="20.100000000000001" customHeight="1" x14ac:dyDescent="0.25">
      <c r="A29" s="335"/>
      <c r="B29" s="214"/>
      <c r="C29" s="44"/>
      <c r="D29" s="33"/>
      <c r="E29" s="33"/>
      <c r="F29" s="37"/>
      <c r="G29" s="108"/>
      <c r="H29" s="110"/>
      <c r="I29" s="110"/>
      <c r="J29" s="134"/>
      <c r="K29" s="136"/>
      <c r="L29" s="237"/>
      <c r="M29" s="246"/>
      <c r="N29" s="66"/>
      <c r="O29" s="237"/>
      <c r="P29" s="190">
        <f t="shared" si="3"/>
        <v>0</v>
      </c>
      <c r="Q29" s="382"/>
      <c r="R29" s="68"/>
      <c r="S29" s="66"/>
      <c r="T29" s="67"/>
      <c r="U29" s="67"/>
      <c r="V29" s="68"/>
      <c r="W29" s="66"/>
      <c r="X29" s="67"/>
      <c r="Y29" s="67"/>
      <c r="Z29" s="68"/>
      <c r="AA29" s="66"/>
      <c r="AB29" s="67"/>
      <c r="AC29" s="68"/>
      <c r="AD29" s="113"/>
      <c r="AE29" s="116"/>
      <c r="AF29" s="86">
        <f>J29*K29</f>
        <v>0</v>
      </c>
      <c r="AG29" s="87">
        <f t="shared" si="2"/>
        <v>0</v>
      </c>
    </row>
    <row r="30" spans="1:33" ht="20.100000000000001" customHeight="1" thickBot="1" x14ac:dyDescent="0.3">
      <c r="A30" s="336"/>
      <c r="B30" s="215"/>
      <c r="C30" s="32"/>
      <c r="D30" s="34"/>
      <c r="E30" s="34"/>
      <c r="F30" s="39"/>
      <c r="G30" s="65"/>
      <c r="H30" s="42"/>
      <c r="I30" s="42"/>
      <c r="J30" s="85"/>
      <c r="K30" s="83"/>
      <c r="L30" s="239"/>
      <c r="M30" s="243"/>
      <c r="N30" s="75"/>
      <c r="O30" s="239"/>
      <c r="P30" s="194">
        <f t="shared" si="3"/>
        <v>0</v>
      </c>
      <c r="Q30" s="383"/>
      <c r="R30" s="74"/>
      <c r="S30" s="72"/>
      <c r="T30" s="73"/>
      <c r="U30" s="73"/>
      <c r="V30" s="74"/>
      <c r="W30" s="72"/>
      <c r="X30" s="73"/>
      <c r="Y30" s="73"/>
      <c r="Z30" s="74"/>
      <c r="AA30" s="72"/>
      <c r="AB30" s="73"/>
      <c r="AC30" s="74"/>
      <c r="AD30" s="114"/>
      <c r="AE30" s="117"/>
      <c r="AF30" s="88">
        <f>J30*K30</f>
        <v>0</v>
      </c>
      <c r="AG30" s="89">
        <f t="shared" si="2"/>
        <v>0</v>
      </c>
    </row>
    <row r="31" spans="1:33" ht="35.25" customHeight="1" thickBot="1" x14ac:dyDescent="0.3">
      <c r="A31" s="9"/>
      <c r="B31" s="9"/>
      <c r="C31" s="9"/>
      <c r="D31" s="16"/>
      <c r="E31" s="16"/>
      <c r="F31" s="307" t="s">
        <v>57</v>
      </c>
      <c r="G31" s="310"/>
      <c r="H31" s="310"/>
      <c r="I31" s="310"/>
      <c r="J31" s="310"/>
      <c r="K31" s="311"/>
      <c r="L31" s="234">
        <f>SUM(L26:L30)</f>
        <v>0</v>
      </c>
      <c r="M31" s="244">
        <f>SUM(M26:M30)</f>
        <v>0</v>
      </c>
      <c r="N31" s="99">
        <f t="shared" ref="N31:P31" si="4">SUM(N26:N30)</f>
        <v>0</v>
      </c>
      <c r="O31" s="99">
        <f>SUM(O26:O30)</f>
        <v>0</v>
      </c>
      <c r="P31" s="384">
        <f>SUM(P26:P30)</f>
        <v>0</v>
      </c>
      <c r="Q31" s="99">
        <f t="shared" ref="Q31:AC31" si="5">SUM(Q26:Q30)</f>
        <v>0</v>
      </c>
      <c r="R31" s="100">
        <f t="shared" si="5"/>
        <v>0</v>
      </c>
      <c r="S31" s="99">
        <f t="shared" si="5"/>
        <v>0</v>
      </c>
      <c r="T31" s="101">
        <f t="shared" si="5"/>
        <v>0</v>
      </c>
      <c r="U31" s="101">
        <f t="shared" si="5"/>
        <v>0</v>
      </c>
      <c r="V31" s="100">
        <f t="shared" si="5"/>
        <v>0</v>
      </c>
      <c r="W31" s="99">
        <f t="shared" si="5"/>
        <v>0</v>
      </c>
      <c r="X31" s="101">
        <f t="shared" si="5"/>
        <v>0</v>
      </c>
      <c r="Y31" s="101">
        <f t="shared" si="5"/>
        <v>0</v>
      </c>
      <c r="Z31" s="100">
        <f t="shared" si="5"/>
        <v>0</v>
      </c>
      <c r="AA31" s="99">
        <f t="shared" si="5"/>
        <v>0</v>
      </c>
      <c r="AB31" s="101">
        <f t="shared" si="5"/>
        <v>0</v>
      </c>
      <c r="AC31" s="100">
        <f t="shared" si="5"/>
        <v>0</v>
      </c>
      <c r="AD31" s="16"/>
      <c r="AE31" s="16"/>
      <c r="AF31" s="185">
        <f>SUM(AF26:AF30)</f>
        <v>0</v>
      </c>
      <c r="AG31" s="186">
        <f t="shared" si="2"/>
        <v>0</v>
      </c>
    </row>
    <row r="32" spans="1:33" ht="15.75" x14ac:dyDescent="0.25">
      <c r="A32" s="9"/>
      <c r="B32" s="9"/>
      <c r="C32" s="9"/>
      <c r="D32" s="16"/>
      <c r="E32" s="16"/>
      <c r="F32" s="27"/>
      <c r="G32" s="18"/>
      <c r="H32" s="18"/>
      <c r="I32" s="18"/>
      <c r="J32" s="18"/>
      <c r="K32" s="1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20"/>
      <c r="AE32" s="16"/>
      <c r="AF32" s="16"/>
      <c r="AG32" s="16"/>
    </row>
    <row r="33" spans="1:35" ht="16.5" thickBot="1" x14ac:dyDescent="0.3">
      <c r="A33" s="9"/>
      <c r="B33" s="9"/>
      <c r="C33" s="9"/>
      <c r="D33" s="16"/>
      <c r="E33" s="16"/>
      <c r="F33" s="27"/>
      <c r="G33" s="18"/>
      <c r="H33" s="18"/>
      <c r="I33" s="18"/>
      <c r="J33" s="18"/>
      <c r="K33" s="18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20"/>
      <c r="AE33" s="16"/>
      <c r="AF33" s="16"/>
      <c r="AG33" s="16"/>
    </row>
    <row r="34" spans="1:35" ht="20.100000000000001" customHeight="1" x14ac:dyDescent="0.25">
      <c r="A34" s="337" t="s">
        <v>38</v>
      </c>
      <c r="B34" s="298"/>
      <c r="C34" s="137"/>
      <c r="D34" s="301"/>
      <c r="E34" s="140"/>
      <c r="F34" s="143"/>
      <c r="G34" s="144"/>
      <c r="H34" s="155"/>
      <c r="I34" s="151"/>
      <c r="J34" s="179"/>
      <c r="K34" s="182"/>
      <c r="L34" s="187"/>
      <c r="M34" s="188"/>
      <c r="N34" s="248"/>
      <c r="O34" s="385"/>
      <c r="P34" s="188">
        <f>O34-N34</f>
        <v>0</v>
      </c>
      <c r="Q34" s="248"/>
      <c r="R34" s="174"/>
      <c r="S34" s="160"/>
      <c r="T34" s="161"/>
      <c r="U34" s="161"/>
      <c r="V34" s="162"/>
      <c r="W34" s="160"/>
      <c r="X34" s="161"/>
      <c r="Y34" s="161"/>
      <c r="Z34" s="162"/>
      <c r="AA34" s="160"/>
      <c r="AB34" s="161"/>
      <c r="AC34" s="162"/>
      <c r="AD34" s="118"/>
      <c r="AE34" s="119"/>
      <c r="AF34" s="131">
        <f>J34*K34</f>
        <v>0</v>
      </c>
      <c r="AG34" s="132">
        <f>AF34-L34</f>
        <v>0</v>
      </c>
    </row>
    <row r="35" spans="1:35" ht="20.100000000000001" customHeight="1" x14ac:dyDescent="0.25">
      <c r="A35" s="338"/>
      <c r="B35" s="299"/>
      <c r="C35" s="138"/>
      <c r="D35" s="302"/>
      <c r="E35" s="141"/>
      <c r="F35" s="145"/>
      <c r="G35" s="146"/>
      <c r="H35" s="156"/>
      <c r="I35" s="152"/>
      <c r="J35" s="180"/>
      <c r="K35" s="183"/>
      <c r="L35" s="189"/>
      <c r="M35" s="190"/>
      <c r="N35" s="163"/>
      <c r="O35" s="176"/>
      <c r="P35" s="190">
        <f t="shared" ref="P35:P38" si="6">O35-N35</f>
        <v>0</v>
      </c>
      <c r="Q35" s="163"/>
      <c r="R35" s="175"/>
      <c r="S35" s="165"/>
      <c r="T35" s="164"/>
      <c r="U35" s="164"/>
      <c r="V35" s="166"/>
      <c r="W35" s="165"/>
      <c r="X35" s="164"/>
      <c r="Y35" s="164"/>
      <c r="Z35" s="166"/>
      <c r="AA35" s="165"/>
      <c r="AB35" s="164"/>
      <c r="AC35" s="166"/>
      <c r="AD35" s="52"/>
      <c r="AE35" s="53"/>
      <c r="AF35" s="86">
        <f>J35*K35</f>
        <v>0</v>
      </c>
      <c r="AG35" s="87">
        <f>AF35-L35</f>
        <v>0</v>
      </c>
    </row>
    <row r="36" spans="1:35" ht="20.100000000000001" customHeight="1" x14ac:dyDescent="0.25">
      <c r="A36" s="338"/>
      <c r="B36" s="299"/>
      <c r="C36" s="138"/>
      <c r="D36" s="302"/>
      <c r="E36" s="141"/>
      <c r="F36" s="147"/>
      <c r="G36" s="148"/>
      <c r="H36" s="157"/>
      <c r="I36" s="153"/>
      <c r="J36" s="180"/>
      <c r="K36" s="183"/>
      <c r="L36" s="189"/>
      <c r="M36" s="190"/>
      <c r="N36" s="163"/>
      <c r="O36" s="176"/>
      <c r="P36" s="190">
        <f t="shared" si="6"/>
        <v>0</v>
      </c>
      <c r="Q36" s="163"/>
      <c r="R36" s="175"/>
      <c r="S36" s="165"/>
      <c r="T36" s="164"/>
      <c r="U36" s="164"/>
      <c r="V36" s="166"/>
      <c r="W36" s="165"/>
      <c r="X36" s="164"/>
      <c r="Y36" s="164"/>
      <c r="Z36" s="166"/>
      <c r="AA36" s="165"/>
      <c r="AB36" s="164"/>
      <c r="AC36" s="166"/>
      <c r="AD36" s="52"/>
      <c r="AE36" s="53"/>
      <c r="AF36" s="86">
        <f>J36*K36</f>
        <v>0</v>
      </c>
      <c r="AG36" s="87">
        <f>AF36-L36</f>
        <v>0</v>
      </c>
    </row>
    <row r="37" spans="1:35" ht="20.100000000000001" customHeight="1" x14ac:dyDescent="0.25">
      <c r="A37" s="338"/>
      <c r="B37" s="299"/>
      <c r="C37" s="138"/>
      <c r="D37" s="302"/>
      <c r="E37" s="141"/>
      <c r="F37" s="147"/>
      <c r="G37" s="148"/>
      <c r="H37" s="157"/>
      <c r="I37" s="153"/>
      <c r="J37" s="180"/>
      <c r="K37" s="183"/>
      <c r="L37" s="189"/>
      <c r="M37" s="190"/>
      <c r="N37" s="163"/>
      <c r="O37" s="176"/>
      <c r="P37" s="190">
        <f t="shared" si="6"/>
        <v>0</v>
      </c>
      <c r="Q37" s="163"/>
      <c r="R37" s="176"/>
      <c r="S37" s="165"/>
      <c r="T37" s="163"/>
      <c r="U37" s="163"/>
      <c r="V37" s="171"/>
      <c r="W37" s="165"/>
      <c r="X37" s="163"/>
      <c r="Y37" s="163"/>
      <c r="Z37" s="171"/>
      <c r="AA37" s="165"/>
      <c r="AB37" s="163"/>
      <c r="AC37" s="171"/>
      <c r="AD37" s="52"/>
      <c r="AE37" s="53"/>
      <c r="AF37" s="86">
        <f>J37*K37</f>
        <v>0</v>
      </c>
      <c r="AG37" s="87">
        <f>AF37-L37</f>
        <v>0</v>
      </c>
    </row>
    <row r="38" spans="1:35" ht="20.100000000000001" customHeight="1" thickBot="1" x14ac:dyDescent="0.3">
      <c r="A38" s="339"/>
      <c r="B38" s="300"/>
      <c r="C38" s="139"/>
      <c r="D38" s="303"/>
      <c r="E38" s="142"/>
      <c r="F38" s="149"/>
      <c r="G38" s="150"/>
      <c r="H38" s="158"/>
      <c r="I38" s="154"/>
      <c r="J38" s="181"/>
      <c r="K38" s="184"/>
      <c r="L38" s="247"/>
      <c r="M38" s="250"/>
      <c r="N38" s="173"/>
      <c r="O38" s="177"/>
      <c r="P38" s="194">
        <f t="shared" si="6"/>
        <v>0</v>
      </c>
      <c r="Q38" s="173"/>
      <c r="R38" s="177"/>
      <c r="S38" s="167"/>
      <c r="T38" s="170"/>
      <c r="U38" s="170"/>
      <c r="V38" s="178"/>
      <c r="W38" s="167"/>
      <c r="X38" s="170"/>
      <c r="Y38" s="170"/>
      <c r="Z38" s="178"/>
      <c r="AA38" s="167"/>
      <c r="AB38" s="170"/>
      <c r="AC38" s="178"/>
      <c r="AD38" s="54"/>
      <c r="AE38" s="55"/>
      <c r="AF38" s="88">
        <f>J38*K38</f>
        <v>0</v>
      </c>
      <c r="AG38" s="89">
        <f>AF38-L38</f>
        <v>0</v>
      </c>
    </row>
    <row r="39" spans="1:35" ht="35.25" customHeight="1" thickBot="1" x14ac:dyDescent="0.3">
      <c r="A39" s="9"/>
      <c r="B39" s="9"/>
      <c r="C39" s="9"/>
      <c r="D39" s="16"/>
      <c r="E39" s="16"/>
      <c r="F39" s="307" t="s">
        <v>58</v>
      </c>
      <c r="G39" s="310"/>
      <c r="H39" s="310"/>
      <c r="I39" s="310"/>
      <c r="J39" s="310"/>
      <c r="K39" s="311"/>
      <c r="L39" s="234">
        <f t="shared" ref="L39:Y39" si="7">SUM(L34:L38)</f>
        <v>0</v>
      </c>
      <c r="M39" s="244">
        <f>SUM(M34:M38)</f>
        <v>0</v>
      </c>
      <c r="N39" s="249">
        <f t="shared" si="7"/>
        <v>0</v>
      </c>
      <c r="O39" s="249">
        <f>SUM(O34:O38)</f>
        <v>0</v>
      </c>
      <c r="P39" s="386">
        <f t="shared" si="7"/>
        <v>0</v>
      </c>
      <c r="Q39" s="99">
        <f t="shared" si="7"/>
        <v>0</v>
      </c>
      <c r="R39" s="159">
        <f t="shared" si="7"/>
        <v>0</v>
      </c>
      <c r="S39" s="99">
        <f t="shared" si="7"/>
        <v>0</v>
      </c>
      <c r="T39" s="101">
        <f t="shared" si="7"/>
        <v>0</v>
      </c>
      <c r="U39" s="101">
        <f t="shared" si="7"/>
        <v>0</v>
      </c>
      <c r="V39" s="100">
        <f t="shared" si="7"/>
        <v>0</v>
      </c>
      <c r="W39" s="99">
        <f t="shared" si="7"/>
        <v>0</v>
      </c>
      <c r="X39" s="101">
        <f t="shared" si="7"/>
        <v>0</v>
      </c>
      <c r="Y39" s="101">
        <f t="shared" si="7"/>
        <v>0</v>
      </c>
      <c r="Z39" s="100">
        <f t="shared" ref="Z39:AC39" si="8">SUM(Z34:Z38)</f>
        <v>0</v>
      </c>
      <c r="AA39" s="99">
        <f t="shared" si="8"/>
        <v>0</v>
      </c>
      <c r="AB39" s="101">
        <f t="shared" si="8"/>
        <v>0</v>
      </c>
      <c r="AC39" s="100">
        <f t="shared" si="8"/>
        <v>0</v>
      </c>
      <c r="AD39" s="16"/>
      <c r="AE39" s="16"/>
      <c r="AF39" s="185">
        <f>SUM(AF34:AF38)</f>
        <v>0</v>
      </c>
      <c r="AG39" s="186">
        <f>SUM(AG34:AG38)</f>
        <v>0</v>
      </c>
    </row>
    <row r="40" spans="1:35" ht="15.75" x14ac:dyDescent="0.25">
      <c r="A40" s="9"/>
      <c r="B40" s="9"/>
      <c r="C40" s="9"/>
      <c r="D40" s="16"/>
      <c r="E40" s="16"/>
      <c r="F40" s="27"/>
      <c r="G40" s="18"/>
      <c r="H40" s="18"/>
      <c r="I40" s="18"/>
      <c r="J40" s="18"/>
      <c r="K40" s="18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20"/>
      <c r="AE40" s="16"/>
      <c r="AF40" s="16"/>
      <c r="AG40" s="16"/>
    </row>
    <row r="41" spans="1:35" ht="16.5" thickBot="1" x14ac:dyDescent="0.3">
      <c r="A41" s="9"/>
      <c r="B41" s="9"/>
      <c r="C41" s="9"/>
      <c r="D41" s="16"/>
      <c r="E41" s="16"/>
      <c r="F41" s="27"/>
      <c r="G41" s="18"/>
      <c r="H41" s="18"/>
      <c r="I41" s="18"/>
      <c r="J41" s="18"/>
      <c r="K41" s="18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20"/>
      <c r="AE41" s="16"/>
      <c r="AF41" s="16"/>
      <c r="AG41" s="16"/>
    </row>
    <row r="42" spans="1:35" ht="20.100000000000001" customHeight="1" x14ac:dyDescent="0.25">
      <c r="A42" s="337" t="s">
        <v>272</v>
      </c>
      <c r="B42" s="216"/>
      <c r="C42" s="137"/>
      <c r="D42" s="140"/>
      <c r="E42" s="140"/>
      <c r="F42" s="187"/>
      <c r="G42" s="162"/>
      <c r="H42" s="188"/>
      <c r="I42" s="188"/>
      <c r="J42" s="196"/>
      <c r="K42" s="188"/>
      <c r="L42" s="187"/>
      <c r="M42" s="188"/>
      <c r="N42" s="160"/>
      <c r="O42" s="187"/>
      <c r="P42" s="188">
        <f>O42-N42</f>
        <v>0</v>
      </c>
      <c r="Q42" s="248"/>
      <c r="R42" s="174"/>
      <c r="S42" s="160"/>
      <c r="T42" s="161"/>
      <c r="U42" s="161"/>
      <c r="V42" s="174"/>
      <c r="W42" s="160"/>
      <c r="X42" s="161"/>
      <c r="Y42" s="161"/>
      <c r="Z42" s="174"/>
      <c r="AA42" s="160"/>
      <c r="AB42" s="161"/>
      <c r="AC42" s="162"/>
      <c r="AD42" s="118"/>
      <c r="AE42" s="119"/>
      <c r="AF42" s="131">
        <f>J42*K42</f>
        <v>0</v>
      </c>
      <c r="AG42" s="132">
        <f>AF42-L42</f>
        <v>0</v>
      </c>
    </row>
    <row r="43" spans="1:35" ht="20.100000000000001" customHeight="1" x14ac:dyDescent="0.25">
      <c r="A43" s="338"/>
      <c r="B43" s="217"/>
      <c r="C43" s="138"/>
      <c r="D43" s="141"/>
      <c r="E43" s="141"/>
      <c r="F43" s="189"/>
      <c r="G43" s="166"/>
      <c r="H43" s="190"/>
      <c r="I43" s="190"/>
      <c r="J43" s="197"/>
      <c r="K43" s="190"/>
      <c r="L43" s="189"/>
      <c r="M43" s="190"/>
      <c r="N43" s="165"/>
      <c r="O43" s="189"/>
      <c r="P43" s="190">
        <f t="shared" ref="P43:P46" si="9">O43-N43</f>
        <v>0</v>
      </c>
      <c r="Q43" s="163"/>
      <c r="R43" s="175"/>
      <c r="S43" s="165"/>
      <c r="T43" s="164"/>
      <c r="U43" s="164"/>
      <c r="V43" s="175"/>
      <c r="W43" s="165"/>
      <c r="X43" s="164"/>
      <c r="Y43" s="164"/>
      <c r="Z43" s="175"/>
      <c r="AA43" s="165"/>
      <c r="AB43" s="164"/>
      <c r="AC43" s="166"/>
      <c r="AD43" s="52"/>
      <c r="AE43" s="53"/>
      <c r="AF43" s="86">
        <f>J43*K43</f>
        <v>0</v>
      </c>
      <c r="AG43" s="87">
        <f>AF43-L43</f>
        <v>0</v>
      </c>
    </row>
    <row r="44" spans="1:35" ht="20.100000000000001" customHeight="1" x14ac:dyDescent="0.25">
      <c r="A44" s="338"/>
      <c r="B44" s="217"/>
      <c r="C44" s="138"/>
      <c r="D44" s="141"/>
      <c r="E44" s="141"/>
      <c r="F44" s="191"/>
      <c r="G44" s="166"/>
      <c r="H44" s="190"/>
      <c r="I44" s="190"/>
      <c r="J44" s="197"/>
      <c r="K44" s="190"/>
      <c r="L44" s="189"/>
      <c r="M44" s="190"/>
      <c r="N44" s="165"/>
      <c r="O44" s="189"/>
      <c r="P44" s="190">
        <f t="shared" si="9"/>
        <v>0</v>
      </c>
      <c r="Q44" s="163"/>
      <c r="R44" s="175"/>
      <c r="S44" s="165"/>
      <c r="T44" s="164"/>
      <c r="U44" s="164"/>
      <c r="V44" s="175"/>
      <c r="W44" s="165"/>
      <c r="X44" s="164"/>
      <c r="Y44" s="164"/>
      <c r="Z44" s="175"/>
      <c r="AA44" s="165"/>
      <c r="AB44" s="164"/>
      <c r="AC44" s="166"/>
      <c r="AD44" s="52"/>
      <c r="AE44" s="53"/>
      <c r="AF44" s="86">
        <f>J44*K44</f>
        <v>0</v>
      </c>
      <c r="AG44" s="87">
        <f>AF44-L44</f>
        <v>0</v>
      </c>
    </row>
    <row r="45" spans="1:35" ht="20.100000000000001" customHeight="1" x14ac:dyDescent="0.25">
      <c r="A45" s="338"/>
      <c r="B45" s="217"/>
      <c r="C45" s="138"/>
      <c r="D45" s="141"/>
      <c r="E45" s="141"/>
      <c r="F45" s="191"/>
      <c r="G45" s="166"/>
      <c r="H45" s="190"/>
      <c r="I45" s="190"/>
      <c r="J45" s="197"/>
      <c r="K45" s="190"/>
      <c r="L45" s="189"/>
      <c r="M45" s="190"/>
      <c r="N45" s="165"/>
      <c r="O45" s="189"/>
      <c r="P45" s="190">
        <f t="shared" si="9"/>
        <v>0</v>
      </c>
      <c r="Q45" s="163"/>
      <c r="R45" s="175"/>
      <c r="S45" s="165"/>
      <c r="T45" s="164"/>
      <c r="U45" s="164"/>
      <c r="V45" s="175"/>
      <c r="W45" s="165"/>
      <c r="X45" s="164"/>
      <c r="Y45" s="164"/>
      <c r="Z45" s="175"/>
      <c r="AA45" s="165"/>
      <c r="AB45" s="164"/>
      <c r="AC45" s="166"/>
      <c r="AD45" s="52"/>
      <c r="AE45" s="53"/>
      <c r="AF45" s="86">
        <f>J45*K45</f>
        <v>0</v>
      </c>
      <c r="AG45" s="87">
        <f>AF45-L45</f>
        <v>0</v>
      </c>
    </row>
    <row r="46" spans="1:35" ht="20.100000000000001" customHeight="1" thickBot="1" x14ac:dyDescent="0.3">
      <c r="A46" s="339"/>
      <c r="B46" s="218"/>
      <c r="C46" s="139"/>
      <c r="D46" s="142"/>
      <c r="E46" s="142"/>
      <c r="F46" s="192"/>
      <c r="G46" s="193"/>
      <c r="H46" s="194"/>
      <c r="I46" s="194"/>
      <c r="J46" s="198"/>
      <c r="K46" s="194"/>
      <c r="L46" s="251"/>
      <c r="M46" s="194"/>
      <c r="N46" s="172"/>
      <c r="O46" s="251"/>
      <c r="P46" s="194">
        <f t="shared" si="9"/>
        <v>0</v>
      </c>
      <c r="Q46" s="170"/>
      <c r="R46" s="195"/>
      <c r="S46" s="167"/>
      <c r="T46" s="168"/>
      <c r="U46" s="168"/>
      <c r="V46" s="195"/>
      <c r="W46" s="167"/>
      <c r="X46" s="168"/>
      <c r="Y46" s="168"/>
      <c r="Z46" s="195"/>
      <c r="AA46" s="167"/>
      <c r="AB46" s="168"/>
      <c r="AC46" s="169"/>
      <c r="AD46" s="54"/>
      <c r="AE46" s="55"/>
      <c r="AF46" s="90">
        <f>J46*K46</f>
        <v>0</v>
      </c>
      <c r="AG46" s="91">
        <f>AF46-L46</f>
        <v>0</v>
      </c>
    </row>
    <row r="47" spans="1:35" ht="35.25" customHeight="1" thickBot="1" x14ac:dyDescent="0.3">
      <c r="A47" s="15"/>
      <c r="B47" s="15"/>
      <c r="C47" s="15"/>
      <c r="D47" s="16"/>
      <c r="E47" s="17"/>
      <c r="F47" s="322" t="s">
        <v>273</v>
      </c>
      <c r="G47" s="323"/>
      <c r="H47" s="323"/>
      <c r="I47" s="323"/>
      <c r="J47" s="323"/>
      <c r="K47" s="324"/>
      <c r="L47" s="234">
        <f>SUM(L42:L46)</f>
        <v>0</v>
      </c>
      <c r="M47" s="244">
        <f>SUM(M42:M46)</f>
        <v>0</v>
      </c>
      <c r="N47" s="99">
        <f t="shared" ref="N47" si="10">SUM(N42:N46)</f>
        <v>0</v>
      </c>
      <c r="O47" s="99">
        <f>SUM(O42:O46)</f>
        <v>0</v>
      </c>
      <c r="P47" s="384">
        <f t="shared" ref="P47" si="11">SUM(P42:P46)</f>
        <v>0</v>
      </c>
      <c r="Q47" s="99">
        <f>SUM(Q42:Q46)</f>
        <v>0</v>
      </c>
      <c r="R47" s="100">
        <f>SUM(R42:R46)</f>
        <v>0</v>
      </c>
      <c r="S47" s="99">
        <f>SUM(S42:S46)</f>
        <v>0</v>
      </c>
      <c r="T47" s="101">
        <f t="shared" ref="T47:AC47" si="12">SUM(T42:T46)</f>
        <v>0</v>
      </c>
      <c r="U47" s="101">
        <f t="shared" si="12"/>
        <v>0</v>
      </c>
      <c r="V47" s="100">
        <f t="shared" si="12"/>
        <v>0</v>
      </c>
      <c r="W47" s="99">
        <f t="shared" si="12"/>
        <v>0</v>
      </c>
      <c r="X47" s="101">
        <f t="shared" si="12"/>
        <v>0</v>
      </c>
      <c r="Y47" s="101">
        <f t="shared" si="12"/>
        <v>0</v>
      </c>
      <c r="Z47" s="100">
        <f t="shared" si="12"/>
        <v>0</v>
      </c>
      <c r="AA47" s="99">
        <f t="shared" si="12"/>
        <v>0</v>
      </c>
      <c r="AB47" s="101">
        <f t="shared" si="12"/>
        <v>0</v>
      </c>
      <c r="AC47" s="100">
        <f t="shared" si="12"/>
        <v>0</v>
      </c>
      <c r="AD47" s="16"/>
      <c r="AE47" s="16"/>
      <c r="AF47" s="199">
        <f>SUM(AF42:AF46)</f>
        <v>0</v>
      </c>
      <c r="AG47" s="200">
        <f>SUM(AG42:AG46)</f>
        <v>0</v>
      </c>
      <c r="AH47" s="6"/>
    </row>
    <row r="48" spans="1:35" ht="16.5" thickBot="1" x14ac:dyDescent="0.3">
      <c r="A48" s="15"/>
      <c r="B48" s="15"/>
      <c r="C48" s="15"/>
      <c r="D48" s="15"/>
      <c r="E48" s="16"/>
      <c r="F48" s="27"/>
      <c r="G48" s="27"/>
      <c r="H48" s="27"/>
      <c r="I48" s="27"/>
      <c r="J48" s="27"/>
      <c r="K48" s="27"/>
      <c r="L48" s="27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1"/>
      <c r="AE48" s="16"/>
      <c r="AF48" s="16"/>
      <c r="AG48" s="16"/>
      <c r="AH48" s="6"/>
      <c r="AI48" s="6"/>
    </row>
    <row r="49" spans="1:35" s="203" customFormat="1" ht="35.25" customHeight="1" thickBot="1" x14ac:dyDescent="0.3">
      <c r="A49" s="201"/>
      <c r="B49" s="201"/>
      <c r="C49" s="201"/>
      <c r="D49" s="201"/>
      <c r="E49" s="201"/>
      <c r="F49" s="325" t="s">
        <v>59</v>
      </c>
      <c r="G49" s="326"/>
      <c r="H49" s="326"/>
      <c r="I49" s="326"/>
      <c r="J49" s="326"/>
      <c r="K49" s="327"/>
      <c r="L49" s="206">
        <f>L23+L31++L39+L47</f>
        <v>0</v>
      </c>
      <c r="M49" s="236">
        <f>M23+M31+M39+M47</f>
        <v>0</v>
      </c>
      <c r="N49" s="206">
        <f t="shared" ref="N49:AB49" si="13">N23+N31++N39+N47</f>
        <v>0</v>
      </c>
      <c r="O49" s="206">
        <f>O23+O31+O39+O47</f>
        <v>0</v>
      </c>
      <c r="P49" s="206">
        <f>P23+P31++P39+P47</f>
        <v>0</v>
      </c>
      <c r="Q49" s="206">
        <f t="shared" si="13"/>
        <v>0</v>
      </c>
      <c r="R49" s="208">
        <f t="shared" si="13"/>
        <v>0</v>
      </c>
      <c r="S49" s="206">
        <f t="shared" si="13"/>
        <v>0</v>
      </c>
      <c r="T49" s="207">
        <f t="shared" si="13"/>
        <v>0</v>
      </c>
      <c r="U49" s="207">
        <f t="shared" si="13"/>
        <v>0</v>
      </c>
      <c r="V49" s="208">
        <f t="shared" si="13"/>
        <v>0</v>
      </c>
      <c r="W49" s="206">
        <f t="shared" si="13"/>
        <v>0</v>
      </c>
      <c r="X49" s="207">
        <f t="shared" si="13"/>
        <v>0</v>
      </c>
      <c r="Y49" s="207">
        <f t="shared" si="13"/>
        <v>0</v>
      </c>
      <c r="Z49" s="208">
        <f t="shared" si="13"/>
        <v>0</v>
      </c>
      <c r="AA49" s="206">
        <f t="shared" si="13"/>
        <v>0</v>
      </c>
      <c r="AB49" s="207">
        <f t="shared" si="13"/>
        <v>0</v>
      </c>
      <c r="AC49" s="208">
        <f>AC23+AC31++AC39+AC47</f>
        <v>0</v>
      </c>
      <c r="AD49" s="201"/>
      <c r="AE49" s="201"/>
      <c r="AF49" s="204">
        <f>AF23+AF31+AF39+AF47</f>
        <v>0</v>
      </c>
      <c r="AG49" s="205">
        <f>AG23+AG31+AG39+AG47</f>
        <v>0</v>
      </c>
      <c r="AH49" s="202"/>
      <c r="AI49" s="202"/>
    </row>
    <row r="50" spans="1:35" ht="15.75" x14ac:dyDescent="0.25">
      <c r="A50" s="22"/>
      <c r="B50" s="22"/>
      <c r="C50" s="22"/>
      <c r="D50" s="22"/>
      <c r="E50" s="23"/>
      <c r="F50" s="22"/>
      <c r="G50" s="23"/>
      <c r="H50" s="30"/>
      <c r="I50" s="30"/>
      <c r="J50" s="30"/>
      <c r="K50" s="30"/>
      <c r="L50" s="23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7"/>
      <c r="AI50" s="7"/>
    </row>
    <row r="51" spans="1:35" ht="15.75" x14ac:dyDescent="0.25">
      <c r="A51" s="330" t="s">
        <v>32</v>
      </c>
      <c r="B51" s="330"/>
      <c r="C51" s="330"/>
      <c r="D51" s="22"/>
      <c r="E51" s="23"/>
      <c r="F51" s="23"/>
      <c r="G51" s="23"/>
      <c r="H51" s="30"/>
      <c r="I51" s="30"/>
      <c r="J51" s="30"/>
      <c r="K51" s="30"/>
      <c r="L51" s="23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7"/>
      <c r="AI51" s="7"/>
    </row>
    <row r="52" spans="1:35" ht="15.75" x14ac:dyDescent="0.25">
      <c r="A52" s="24"/>
      <c r="B52" s="24"/>
      <c r="C52" s="24"/>
      <c r="D52" s="29"/>
      <c r="E52" s="23"/>
      <c r="F52" s="23"/>
      <c r="G52" s="23"/>
      <c r="H52" s="30"/>
      <c r="I52" s="30"/>
      <c r="J52" s="30"/>
      <c r="K52" s="30"/>
      <c r="L52" s="23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7"/>
      <c r="AI52" s="7"/>
    </row>
    <row r="53" spans="1:35" ht="15.75" x14ac:dyDescent="0.25">
      <c r="A53" s="330" t="s">
        <v>33</v>
      </c>
      <c r="B53" s="330"/>
      <c r="C53" s="330"/>
      <c r="D53" s="25"/>
      <c r="E53" s="23"/>
      <c r="F53" s="23"/>
      <c r="G53" s="23"/>
      <c r="H53" s="30"/>
      <c r="I53" s="30"/>
      <c r="J53" s="30"/>
      <c r="K53" s="30"/>
      <c r="L53" s="23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7"/>
      <c r="AI53" s="7"/>
    </row>
    <row r="54" spans="1:35" ht="15.75" x14ac:dyDescent="0.25">
      <c r="A54" s="24"/>
      <c r="B54" s="24"/>
      <c r="C54" s="24"/>
      <c r="D54" s="25"/>
      <c r="E54" s="23"/>
      <c r="F54" s="23"/>
      <c r="G54" s="23"/>
      <c r="H54" s="30"/>
      <c r="I54" s="30"/>
      <c r="J54" s="30"/>
      <c r="K54" s="30"/>
      <c r="L54" s="23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7"/>
      <c r="AI54" s="7"/>
    </row>
    <row r="55" spans="1:35" ht="15.75" x14ac:dyDescent="0.25">
      <c r="A55" s="24"/>
      <c r="B55" s="24"/>
      <c r="C55" s="24"/>
      <c r="D55" s="25"/>
      <c r="E55" s="23"/>
      <c r="F55" s="23"/>
      <c r="G55" s="23"/>
      <c r="H55" s="30"/>
      <c r="I55" s="30"/>
      <c r="J55" s="30"/>
      <c r="K55" s="30"/>
      <c r="L55" s="23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7"/>
      <c r="AI55" s="7"/>
    </row>
    <row r="56" spans="1:35" ht="30" customHeight="1" x14ac:dyDescent="0.25">
      <c r="A56" s="331" t="s">
        <v>29</v>
      </c>
      <c r="B56" s="331"/>
      <c r="C56" s="331"/>
      <c r="D56" s="330" t="s">
        <v>34</v>
      </c>
      <c r="E56" s="330"/>
      <c r="F56" s="23"/>
      <c r="G56" s="23"/>
      <c r="H56" s="30"/>
      <c r="I56" s="30"/>
      <c r="J56" s="30"/>
      <c r="K56" s="30"/>
      <c r="L56" s="23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7"/>
      <c r="AI56" s="7"/>
    </row>
    <row r="57" spans="1:35" ht="75" customHeight="1" x14ac:dyDescent="0.25">
      <c r="D57" s="332" t="s">
        <v>30</v>
      </c>
      <c r="E57" s="332"/>
      <c r="F57" s="23"/>
      <c r="G57" s="23"/>
      <c r="H57" s="30"/>
      <c r="I57" s="30"/>
      <c r="J57" s="30"/>
      <c r="K57" s="30"/>
      <c r="L57" s="23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7"/>
      <c r="AI57" s="7"/>
    </row>
    <row r="58" spans="1:35" ht="72.75" customHeight="1" x14ac:dyDescent="0.25">
      <c r="A58" s="22"/>
      <c r="B58" s="22"/>
      <c r="C58" s="22"/>
      <c r="D58" s="22"/>
      <c r="E58" s="23"/>
      <c r="F58" s="23"/>
      <c r="G58" s="23"/>
      <c r="H58" s="30"/>
      <c r="I58" s="30"/>
      <c r="J58" s="30"/>
      <c r="K58" s="30"/>
      <c r="L58" s="23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7"/>
      <c r="AI58" s="7"/>
    </row>
    <row r="59" spans="1:35" ht="15.75" x14ac:dyDescent="0.25">
      <c r="A59" s="22"/>
      <c r="B59" s="22"/>
      <c r="C59" s="22"/>
      <c r="D59" s="22"/>
      <c r="E59" s="23"/>
      <c r="F59" s="23"/>
      <c r="G59" s="23"/>
      <c r="H59" s="30"/>
      <c r="I59" s="30"/>
      <c r="J59" s="30"/>
      <c r="K59" s="30"/>
      <c r="L59" s="23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7"/>
      <c r="AI59" s="7"/>
    </row>
    <row r="60" spans="1:35" ht="15.75" x14ac:dyDescent="0.25">
      <c r="A60" s="22"/>
      <c r="B60" s="22"/>
      <c r="C60" s="22"/>
      <c r="D60" s="22"/>
      <c r="E60" s="23"/>
      <c r="F60" s="23"/>
      <c r="G60" s="23"/>
      <c r="H60" s="30"/>
      <c r="I60" s="30"/>
      <c r="J60" s="30"/>
      <c r="K60" s="30"/>
      <c r="L60" s="23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7"/>
      <c r="AI60" s="7"/>
    </row>
    <row r="61" spans="1:35" x14ac:dyDescent="0.25">
      <c r="G61" s="8"/>
      <c r="H61" s="8"/>
      <c r="I61" s="8"/>
      <c r="J61" s="8"/>
      <c r="K61" s="8"/>
      <c r="L61" s="8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x14ac:dyDescent="0.25">
      <c r="G62" s="8"/>
      <c r="H62" s="8"/>
      <c r="I62" s="8"/>
      <c r="J62" s="8"/>
      <c r="K62" s="8"/>
      <c r="L62" s="8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x14ac:dyDescent="0.25">
      <c r="G63" s="8"/>
      <c r="H63" s="8"/>
      <c r="I63" s="8"/>
      <c r="J63" s="8"/>
      <c r="K63" s="8"/>
      <c r="L63" s="8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x14ac:dyDescent="0.25">
      <c r="G64" s="8"/>
      <c r="H64" s="8"/>
      <c r="I64" s="8"/>
      <c r="J64" s="8"/>
      <c r="K64" s="8"/>
      <c r="L64" s="8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x14ac:dyDescent="0.25">
      <c r="G65" s="8"/>
      <c r="H65" s="8"/>
      <c r="I65" s="8"/>
      <c r="J65" s="8"/>
      <c r="K65" s="8"/>
      <c r="L65" s="8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x14ac:dyDescent="0.25">
      <c r="G66" s="8"/>
      <c r="H66" s="8"/>
      <c r="I66" s="8"/>
      <c r="J66" s="8"/>
      <c r="K66" s="8"/>
      <c r="L66" s="8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x14ac:dyDescent="0.25">
      <c r="G67" s="8"/>
      <c r="H67" s="8"/>
      <c r="I67" s="8"/>
      <c r="J67" s="8"/>
      <c r="K67" s="8"/>
      <c r="L67" s="8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x14ac:dyDescent="0.25">
      <c r="G68" s="8"/>
      <c r="H68" s="8"/>
      <c r="I68" s="8"/>
      <c r="J68" s="8"/>
      <c r="K68" s="8"/>
      <c r="L68" s="8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x14ac:dyDescent="0.25">
      <c r="A69" s="7"/>
      <c r="B69" s="7"/>
      <c r="C69" s="7"/>
      <c r="D69" s="7"/>
      <c r="E69" s="8"/>
      <c r="F69" s="8"/>
      <c r="G69" s="8"/>
      <c r="H69" s="8"/>
      <c r="I69" s="8"/>
      <c r="J69" s="8"/>
      <c r="K69" s="8"/>
      <c r="L69" s="8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x14ac:dyDescent="0.25">
      <c r="A70" s="7"/>
      <c r="B70" s="7"/>
      <c r="C70" s="7"/>
      <c r="D70" s="7"/>
      <c r="E70" s="8"/>
      <c r="F70" s="8"/>
      <c r="G70" s="8"/>
      <c r="H70" s="8"/>
      <c r="I70" s="8"/>
      <c r="J70" s="8"/>
      <c r="K70" s="8"/>
      <c r="L70" s="8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x14ac:dyDescent="0.25">
      <c r="A71" s="7"/>
      <c r="B71" s="7"/>
      <c r="C71" s="7"/>
      <c r="D71" s="7"/>
      <c r="E71" s="8"/>
      <c r="F71" s="8"/>
      <c r="G71" s="8"/>
      <c r="H71" s="8"/>
      <c r="I71" s="8"/>
      <c r="J71" s="8"/>
      <c r="K71" s="8"/>
      <c r="L71" s="8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x14ac:dyDescent="0.25">
      <c r="A72" s="7"/>
      <c r="B72" s="7"/>
      <c r="C72" s="7"/>
      <c r="D72" s="7"/>
      <c r="E72" s="8"/>
      <c r="F72" s="8"/>
      <c r="G72" s="8"/>
      <c r="H72" s="8"/>
      <c r="I72" s="8"/>
      <c r="J72" s="8"/>
      <c r="K72" s="8"/>
      <c r="L72" s="8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x14ac:dyDescent="0.25">
      <c r="A73" s="7"/>
      <c r="B73" s="7"/>
      <c r="C73" s="7"/>
      <c r="D73" s="7"/>
      <c r="E73" s="8"/>
      <c r="F73" s="8"/>
      <c r="G73" s="8"/>
      <c r="H73" s="8"/>
      <c r="I73" s="8"/>
      <c r="J73" s="8"/>
      <c r="K73" s="8"/>
      <c r="L73" s="8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x14ac:dyDescent="0.25">
      <c r="A74" s="7"/>
      <c r="B74" s="7"/>
      <c r="C74" s="7"/>
      <c r="D74" s="7"/>
      <c r="E74" s="8"/>
      <c r="F74" s="8"/>
      <c r="G74" s="8"/>
      <c r="H74" s="8"/>
      <c r="I74" s="8"/>
      <c r="J74" s="8"/>
      <c r="K74" s="8"/>
      <c r="L74" s="8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</sheetData>
  <mergeCells count="49">
    <mergeCell ref="A4:AE4"/>
    <mergeCell ref="AD14:AE14"/>
    <mergeCell ref="F14:G14"/>
    <mergeCell ref="D12:L12"/>
    <mergeCell ref="S16:V16"/>
    <mergeCell ref="W16:Z16"/>
    <mergeCell ref="AA16:AC16"/>
    <mergeCell ref="Q15:AC15"/>
    <mergeCell ref="E15:E17"/>
    <mergeCell ref="F15:G16"/>
    <mergeCell ref="H15:H17"/>
    <mergeCell ref="I15:I17"/>
    <mergeCell ref="J15:J17"/>
    <mergeCell ref="K15:K17"/>
    <mergeCell ref="L15:L17"/>
    <mergeCell ref="A7:C10"/>
    <mergeCell ref="D57:E57"/>
    <mergeCell ref="A6:C6"/>
    <mergeCell ref="A12:C12"/>
    <mergeCell ref="A26:A30"/>
    <mergeCell ref="A34:A38"/>
    <mergeCell ref="A42:A46"/>
    <mergeCell ref="A18:A22"/>
    <mergeCell ref="A51:C51"/>
    <mergeCell ref="D56:E56"/>
    <mergeCell ref="B15:B17"/>
    <mergeCell ref="A15:A17"/>
    <mergeCell ref="C15:C17"/>
    <mergeCell ref="D15:D17"/>
    <mergeCell ref="D6:E6"/>
    <mergeCell ref="F47:K47"/>
    <mergeCell ref="F49:K49"/>
    <mergeCell ref="AF15:AG16"/>
    <mergeCell ref="A53:C53"/>
    <mergeCell ref="A56:C56"/>
    <mergeCell ref="P15:P17"/>
    <mergeCell ref="O15:O17"/>
    <mergeCell ref="AF14:AG14"/>
    <mergeCell ref="F23:K23"/>
    <mergeCell ref="F31:K31"/>
    <mergeCell ref="F39:K39"/>
    <mergeCell ref="Q14:R14"/>
    <mergeCell ref="S14:V14"/>
    <mergeCell ref="W14:Z14"/>
    <mergeCell ref="AA14:AC14"/>
    <mergeCell ref="AD15:AE16"/>
    <mergeCell ref="Q16:R16"/>
    <mergeCell ref="M15:M17"/>
    <mergeCell ref="N15:N17"/>
  </mergeCells>
  <dataValidations count="1">
    <dataValidation type="list" allowBlank="1" showInputMessage="1" showErrorMessage="1" sqref="C18:C22 C26:C30 C34:C38 C42:C46" xr:uid="{06338710-0764-428C-A982-C2922D66DE47}">
      <formula1>$D$7:$D$10</formula1>
    </dataValidation>
  </dataValidations>
  <pageMargins left="0.7" right="0.7" top="0.75" bottom="0.75" header="0.3" footer="0.3"/>
  <pageSetup paperSize="8" scale="32" orientation="landscape" r:id="rId1"/>
  <colBreaks count="1" manualBreakCount="1">
    <brk id="33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163C5-64C5-4CAD-A3CD-D5C8C31B6B59}">
  <sheetPr>
    <pageSetUpPr fitToPage="1"/>
  </sheetPr>
  <dimension ref="A1:K65"/>
  <sheetViews>
    <sheetView topLeftCell="D1" workbookViewId="0">
      <selection activeCell="A65" sqref="A1:K65"/>
    </sheetView>
  </sheetViews>
  <sheetFormatPr defaultRowHeight="15" x14ac:dyDescent="0.25"/>
  <cols>
    <col min="1" max="1" width="9.140625" style="252"/>
    <col min="2" max="2" width="10.140625" style="252" bestFit="1" customWidth="1"/>
    <col min="3" max="3" width="82" style="252" customWidth="1"/>
    <col min="4" max="5" width="9.140625" style="252"/>
    <col min="6" max="6" width="10.140625" style="252" bestFit="1" customWidth="1"/>
    <col min="7" max="7" width="82" style="252" customWidth="1"/>
    <col min="8" max="9" width="9.140625" style="252"/>
    <col min="10" max="10" width="10.140625" style="221" bestFit="1" customWidth="1"/>
    <col min="11" max="11" width="82" style="252" customWidth="1"/>
    <col min="12" max="16384" width="9.140625" style="252"/>
  </cols>
  <sheetData>
    <row r="1" spans="1:11" ht="29.25" customHeight="1" thickBot="1" x14ac:dyDescent="0.3">
      <c r="A1" s="373" t="s">
        <v>262</v>
      </c>
      <c r="B1" s="374"/>
      <c r="C1" s="375"/>
      <c r="E1" s="253"/>
      <c r="F1" s="254"/>
      <c r="G1" s="255" t="s">
        <v>181</v>
      </c>
      <c r="I1" s="373" t="s">
        <v>225</v>
      </c>
      <c r="J1" s="374"/>
      <c r="K1" s="375"/>
    </row>
    <row r="2" spans="1:11" ht="15.75" thickBot="1" x14ac:dyDescent="0.3"/>
    <row r="3" spans="1:11" ht="16.5" thickBot="1" x14ac:dyDescent="0.3">
      <c r="A3" s="256" t="s">
        <v>80</v>
      </c>
      <c r="B3" s="257" t="s">
        <v>78</v>
      </c>
      <c r="C3" s="258" t="s">
        <v>79</v>
      </c>
      <c r="E3" s="256" t="s">
        <v>80</v>
      </c>
      <c r="F3" s="257" t="s">
        <v>78</v>
      </c>
      <c r="G3" s="258" t="s">
        <v>79</v>
      </c>
      <c r="I3" s="219" t="s">
        <v>80</v>
      </c>
      <c r="J3" s="229" t="s">
        <v>78</v>
      </c>
      <c r="K3" s="220" t="s">
        <v>79</v>
      </c>
    </row>
    <row r="4" spans="1:11" ht="15" customHeight="1" x14ac:dyDescent="0.25">
      <c r="A4" s="371" t="s">
        <v>81</v>
      </c>
      <c r="B4" s="259" t="s">
        <v>90</v>
      </c>
      <c r="C4" s="265" t="s">
        <v>66</v>
      </c>
      <c r="E4" s="370" t="s">
        <v>81</v>
      </c>
      <c r="F4" s="259" t="s">
        <v>185</v>
      </c>
      <c r="G4" s="266" t="s">
        <v>182</v>
      </c>
      <c r="I4" s="376" t="s">
        <v>81</v>
      </c>
      <c r="J4" s="230" t="s">
        <v>226</v>
      </c>
      <c r="K4" s="267" t="s">
        <v>182</v>
      </c>
    </row>
    <row r="5" spans="1:11" x14ac:dyDescent="0.25">
      <c r="A5" s="371"/>
      <c r="B5" s="223" t="s">
        <v>91</v>
      </c>
      <c r="C5" s="268" t="s">
        <v>67</v>
      </c>
      <c r="E5" s="371"/>
      <c r="F5" s="223" t="s">
        <v>186</v>
      </c>
      <c r="G5" s="269" t="s">
        <v>183</v>
      </c>
      <c r="I5" s="377"/>
      <c r="J5" s="231" t="s">
        <v>227</v>
      </c>
      <c r="K5" s="270" t="s">
        <v>183</v>
      </c>
    </row>
    <row r="6" spans="1:11" x14ac:dyDescent="0.25">
      <c r="A6" s="371"/>
      <c r="B6" s="223" t="s">
        <v>92</v>
      </c>
      <c r="C6" s="268" t="s">
        <v>68</v>
      </c>
      <c r="E6" s="371"/>
      <c r="F6" s="223" t="s">
        <v>187</v>
      </c>
      <c r="G6" s="269" t="s">
        <v>68</v>
      </c>
      <c r="I6" s="377"/>
      <c r="J6" s="231" t="s">
        <v>228</v>
      </c>
      <c r="K6" s="270" t="s">
        <v>68</v>
      </c>
    </row>
    <row r="7" spans="1:11" x14ac:dyDescent="0.25">
      <c r="A7" s="371"/>
      <c r="B7" s="223" t="s">
        <v>93</v>
      </c>
      <c r="C7" s="268" t="s">
        <v>69</v>
      </c>
      <c r="E7" s="371"/>
      <c r="F7" s="223" t="s">
        <v>188</v>
      </c>
      <c r="G7" s="269" t="s">
        <v>69</v>
      </c>
      <c r="I7" s="377"/>
      <c r="J7" s="231" t="s">
        <v>229</v>
      </c>
      <c r="K7" s="270" t="s">
        <v>69</v>
      </c>
    </row>
    <row r="8" spans="1:11" ht="45" x14ac:dyDescent="0.25">
      <c r="A8" s="371"/>
      <c r="B8" s="223" t="s">
        <v>94</v>
      </c>
      <c r="C8" s="271" t="s">
        <v>278</v>
      </c>
      <c r="E8" s="371"/>
      <c r="F8" s="223" t="s">
        <v>189</v>
      </c>
      <c r="G8" s="269" t="s">
        <v>70</v>
      </c>
      <c r="I8" s="377"/>
      <c r="J8" s="231" t="s">
        <v>230</v>
      </c>
      <c r="K8" s="270" t="s">
        <v>70</v>
      </c>
    </row>
    <row r="9" spans="1:11" x14ac:dyDescent="0.25">
      <c r="A9" s="371"/>
      <c r="B9" s="223" t="s">
        <v>95</v>
      </c>
      <c r="C9" s="268" t="s">
        <v>71</v>
      </c>
      <c r="E9" s="371"/>
      <c r="F9" s="223" t="s">
        <v>190</v>
      </c>
      <c r="G9" s="269" t="s">
        <v>71</v>
      </c>
      <c r="I9" s="377"/>
      <c r="J9" s="231" t="s">
        <v>231</v>
      </c>
      <c r="K9" s="270" t="s">
        <v>71</v>
      </c>
    </row>
    <row r="10" spans="1:11" x14ac:dyDescent="0.25">
      <c r="A10" s="371"/>
      <c r="B10" s="223" t="s">
        <v>96</v>
      </c>
      <c r="C10" s="268" t="s">
        <v>72</v>
      </c>
      <c r="E10" s="371"/>
      <c r="F10" s="223" t="s">
        <v>191</v>
      </c>
      <c r="G10" s="269" t="s">
        <v>72</v>
      </c>
      <c r="I10" s="377"/>
      <c r="J10" s="231" t="s">
        <v>232</v>
      </c>
      <c r="K10" s="270" t="s">
        <v>72</v>
      </c>
    </row>
    <row r="11" spans="1:11" x14ac:dyDescent="0.25">
      <c r="A11" s="371"/>
      <c r="B11" s="223" t="s">
        <v>97</v>
      </c>
      <c r="C11" s="268" t="s">
        <v>73</v>
      </c>
      <c r="E11" s="371"/>
      <c r="F11" s="223" t="s">
        <v>192</v>
      </c>
      <c r="G11" s="269" t="s">
        <v>73</v>
      </c>
      <c r="I11" s="377"/>
      <c r="J11" s="231" t="s">
        <v>233</v>
      </c>
      <c r="K11" s="270" t="s">
        <v>263</v>
      </c>
    </row>
    <row r="12" spans="1:11" x14ac:dyDescent="0.25">
      <c r="A12" s="371"/>
      <c r="B12" s="223" t="s">
        <v>98</v>
      </c>
      <c r="C12" s="268" t="s">
        <v>74</v>
      </c>
      <c r="E12" s="371"/>
      <c r="F12" s="223" t="s">
        <v>193</v>
      </c>
      <c r="G12" s="269" t="s">
        <v>75</v>
      </c>
      <c r="I12" s="378"/>
      <c r="J12" s="260" t="s">
        <v>234</v>
      </c>
      <c r="K12" s="272" t="s">
        <v>73</v>
      </c>
    </row>
    <row r="13" spans="1:11" ht="15.75" thickBot="1" x14ac:dyDescent="0.3">
      <c r="A13" s="371"/>
      <c r="B13" s="223" t="s">
        <v>99</v>
      </c>
      <c r="C13" s="268" t="s">
        <v>75</v>
      </c>
      <c r="E13" s="371"/>
      <c r="F13" s="223" t="s">
        <v>194</v>
      </c>
      <c r="G13" s="269" t="s">
        <v>76</v>
      </c>
      <c r="I13" s="379"/>
      <c r="J13" s="232" t="s">
        <v>264</v>
      </c>
      <c r="K13" s="273" t="s">
        <v>77</v>
      </c>
    </row>
    <row r="14" spans="1:11" x14ac:dyDescent="0.25">
      <c r="A14" s="371"/>
      <c r="B14" s="223" t="s">
        <v>100</v>
      </c>
      <c r="C14" s="268" t="s">
        <v>76</v>
      </c>
      <c r="E14" s="371"/>
      <c r="F14" s="225" t="s">
        <v>195</v>
      </c>
      <c r="G14" s="274" t="s">
        <v>77</v>
      </c>
      <c r="I14" s="376" t="s">
        <v>89</v>
      </c>
      <c r="J14" s="226" t="s">
        <v>235</v>
      </c>
      <c r="K14" s="275" t="s">
        <v>279</v>
      </c>
    </row>
    <row r="15" spans="1:11" ht="30.75" thickBot="1" x14ac:dyDescent="0.3">
      <c r="A15" s="372"/>
      <c r="B15" s="224" t="s">
        <v>101</v>
      </c>
      <c r="C15" s="276" t="s">
        <v>77</v>
      </c>
      <c r="E15" s="372"/>
      <c r="F15" s="225" t="s">
        <v>265</v>
      </c>
      <c r="G15" s="277" t="s">
        <v>184</v>
      </c>
      <c r="I15" s="377"/>
      <c r="J15" s="227" t="s">
        <v>236</v>
      </c>
      <c r="K15" s="278" t="s">
        <v>83</v>
      </c>
    </row>
    <row r="16" spans="1:11" ht="15" customHeight="1" x14ac:dyDescent="0.25">
      <c r="A16" s="370" t="s">
        <v>89</v>
      </c>
      <c r="B16" s="226" t="s">
        <v>102</v>
      </c>
      <c r="C16" s="275" t="s">
        <v>82</v>
      </c>
      <c r="E16" s="370" t="s">
        <v>89</v>
      </c>
      <c r="F16" s="226" t="s">
        <v>197</v>
      </c>
      <c r="G16" s="275" t="s">
        <v>82</v>
      </c>
      <c r="I16" s="377"/>
      <c r="J16" s="227" t="s">
        <v>237</v>
      </c>
      <c r="K16" s="278" t="s">
        <v>280</v>
      </c>
    </row>
    <row r="17" spans="1:11" ht="15" customHeight="1" x14ac:dyDescent="0.25">
      <c r="A17" s="371"/>
      <c r="B17" s="227" t="s">
        <v>103</v>
      </c>
      <c r="C17" s="279" t="s">
        <v>83</v>
      </c>
      <c r="E17" s="371"/>
      <c r="F17" s="227" t="s">
        <v>198</v>
      </c>
      <c r="G17" s="278" t="s">
        <v>83</v>
      </c>
      <c r="I17" s="377"/>
      <c r="J17" s="227" t="s">
        <v>238</v>
      </c>
      <c r="K17" s="278" t="s">
        <v>74</v>
      </c>
    </row>
    <row r="18" spans="1:11" x14ac:dyDescent="0.25">
      <c r="A18" s="371"/>
      <c r="B18" s="227" t="s">
        <v>104</v>
      </c>
      <c r="C18" s="278" t="s">
        <v>84</v>
      </c>
      <c r="E18" s="371"/>
      <c r="F18" s="227" t="s">
        <v>199</v>
      </c>
      <c r="G18" s="278" t="s">
        <v>84</v>
      </c>
      <c r="I18" s="377"/>
      <c r="J18" s="227" t="s">
        <v>239</v>
      </c>
      <c r="K18" s="278" t="s">
        <v>76</v>
      </c>
    </row>
    <row r="19" spans="1:11" x14ac:dyDescent="0.25">
      <c r="A19" s="371"/>
      <c r="B19" s="261" t="s">
        <v>105</v>
      </c>
      <c r="C19" s="278" t="s">
        <v>74</v>
      </c>
      <c r="E19" s="371"/>
      <c r="F19" s="227" t="s">
        <v>200</v>
      </c>
      <c r="G19" s="278" t="s">
        <v>74</v>
      </c>
      <c r="I19" s="377"/>
      <c r="J19" s="227" t="s">
        <v>240</v>
      </c>
      <c r="K19" s="278" t="s">
        <v>86</v>
      </c>
    </row>
    <row r="20" spans="1:11" x14ac:dyDescent="0.25">
      <c r="A20" s="371"/>
      <c r="B20" s="227" t="s">
        <v>106</v>
      </c>
      <c r="C20" s="278" t="s">
        <v>76</v>
      </c>
      <c r="E20" s="371"/>
      <c r="F20" s="227" t="s">
        <v>201</v>
      </c>
      <c r="G20" s="278" t="s">
        <v>76</v>
      </c>
      <c r="I20" s="377"/>
      <c r="J20" s="227" t="s">
        <v>241</v>
      </c>
      <c r="K20" s="278" t="s">
        <v>87</v>
      </c>
    </row>
    <row r="21" spans="1:11" ht="15.75" thickBot="1" x14ac:dyDescent="0.3">
      <c r="A21" s="371"/>
      <c r="B21" s="227" t="s">
        <v>107</v>
      </c>
      <c r="C21" s="278" t="s">
        <v>85</v>
      </c>
      <c r="E21" s="371"/>
      <c r="F21" s="227" t="s">
        <v>202</v>
      </c>
      <c r="G21" s="278" t="s">
        <v>86</v>
      </c>
      <c r="I21" s="379"/>
      <c r="J21" s="228" t="s">
        <v>242</v>
      </c>
      <c r="K21" s="280" t="s">
        <v>88</v>
      </c>
    </row>
    <row r="22" spans="1:11" ht="30" x14ac:dyDescent="0.25">
      <c r="A22" s="371"/>
      <c r="B22" s="261" t="s">
        <v>108</v>
      </c>
      <c r="C22" s="278" t="s">
        <v>86</v>
      </c>
      <c r="E22" s="371"/>
      <c r="F22" s="227" t="s">
        <v>203</v>
      </c>
      <c r="G22" s="281" t="s">
        <v>196</v>
      </c>
      <c r="I22" s="376" t="s">
        <v>147</v>
      </c>
      <c r="J22" s="222" t="s">
        <v>246</v>
      </c>
      <c r="K22" s="282" t="s">
        <v>266</v>
      </c>
    </row>
    <row r="23" spans="1:11" ht="30" x14ac:dyDescent="0.25">
      <c r="A23" s="371"/>
      <c r="B23" s="227" t="s">
        <v>109</v>
      </c>
      <c r="C23" s="278" t="s">
        <v>87</v>
      </c>
      <c r="E23" s="371"/>
      <c r="F23" s="227" t="s">
        <v>204</v>
      </c>
      <c r="G23" s="278" t="s">
        <v>87</v>
      </c>
      <c r="I23" s="377"/>
      <c r="J23" s="223" t="s">
        <v>247</v>
      </c>
      <c r="K23" s="283" t="s">
        <v>267</v>
      </c>
    </row>
    <row r="24" spans="1:11" ht="15.75" thickBot="1" x14ac:dyDescent="0.3">
      <c r="A24" s="372"/>
      <c r="B24" s="262" t="s">
        <v>110</v>
      </c>
      <c r="C24" s="284" t="s">
        <v>88</v>
      </c>
      <c r="E24" s="372"/>
      <c r="F24" s="228" t="s">
        <v>205</v>
      </c>
      <c r="G24" s="280" t="s">
        <v>88</v>
      </c>
      <c r="I24" s="377"/>
      <c r="J24" s="223" t="s">
        <v>248</v>
      </c>
      <c r="K24" s="283" t="s">
        <v>243</v>
      </c>
    </row>
    <row r="25" spans="1:11" ht="45" x14ac:dyDescent="0.25">
      <c r="A25" s="370" t="s">
        <v>147</v>
      </c>
      <c r="B25" s="285" t="s">
        <v>126</v>
      </c>
      <c r="C25" s="286" t="s">
        <v>268</v>
      </c>
      <c r="E25" s="364" t="s">
        <v>147</v>
      </c>
      <c r="F25" s="222" t="s">
        <v>209</v>
      </c>
      <c r="G25" s="282" t="s">
        <v>281</v>
      </c>
      <c r="I25" s="377"/>
      <c r="J25" s="223" t="s">
        <v>249</v>
      </c>
      <c r="K25" s="283" t="s">
        <v>244</v>
      </c>
    </row>
    <row r="26" spans="1:11" ht="48.75" customHeight="1" thickBot="1" x14ac:dyDescent="0.3">
      <c r="A26" s="371"/>
      <c r="B26" s="287" t="s">
        <v>127</v>
      </c>
      <c r="C26" s="269" t="s">
        <v>111</v>
      </c>
      <c r="E26" s="365"/>
      <c r="F26" s="223" t="s">
        <v>210</v>
      </c>
      <c r="G26" s="283" t="s">
        <v>206</v>
      </c>
      <c r="I26" s="379"/>
      <c r="J26" s="224" t="s">
        <v>250</v>
      </c>
      <c r="K26" s="288" t="s">
        <v>245</v>
      </c>
    </row>
    <row r="27" spans="1:11" ht="30" x14ac:dyDescent="0.25">
      <c r="A27" s="371"/>
      <c r="B27" s="287" t="s">
        <v>128</v>
      </c>
      <c r="C27" s="283" t="s">
        <v>269</v>
      </c>
      <c r="E27" s="365"/>
      <c r="F27" s="223" t="s">
        <v>211</v>
      </c>
      <c r="G27" s="269" t="s">
        <v>207</v>
      </c>
      <c r="I27" s="367" t="s">
        <v>275</v>
      </c>
      <c r="J27" s="226" t="s">
        <v>253</v>
      </c>
      <c r="K27" s="289" t="s">
        <v>282</v>
      </c>
    </row>
    <row r="28" spans="1:11" ht="45" x14ac:dyDescent="0.25">
      <c r="A28" s="371"/>
      <c r="B28" s="287" t="s">
        <v>129</v>
      </c>
      <c r="C28" s="283" t="s">
        <v>274</v>
      </c>
      <c r="E28" s="365"/>
      <c r="F28" s="223" t="s">
        <v>212</v>
      </c>
      <c r="G28" s="283" t="s">
        <v>208</v>
      </c>
      <c r="I28" s="368"/>
      <c r="J28" s="227" t="s">
        <v>254</v>
      </c>
      <c r="K28" s="281" t="s">
        <v>283</v>
      </c>
    </row>
    <row r="29" spans="1:11" ht="31.5" customHeight="1" thickBot="1" x14ac:dyDescent="0.3">
      <c r="A29" s="371"/>
      <c r="B29" s="287" t="s">
        <v>130</v>
      </c>
      <c r="C29" s="269" t="s">
        <v>112</v>
      </c>
      <c r="E29" s="366"/>
      <c r="F29" s="225" t="s">
        <v>213</v>
      </c>
      <c r="G29" s="277" t="s">
        <v>124</v>
      </c>
      <c r="I29" s="368"/>
      <c r="J29" s="227" t="s">
        <v>255</v>
      </c>
      <c r="K29" s="281" t="s">
        <v>251</v>
      </c>
    </row>
    <row r="30" spans="1:11" ht="32.25" customHeight="1" x14ac:dyDescent="0.25">
      <c r="A30" s="371"/>
      <c r="B30" s="287" t="s">
        <v>131</v>
      </c>
      <c r="C30" s="269" t="s">
        <v>113</v>
      </c>
      <c r="E30" s="370" t="s">
        <v>275</v>
      </c>
      <c r="F30" s="226" t="s">
        <v>217</v>
      </c>
      <c r="G30" s="289" t="s">
        <v>214</v>
      </c>
      <c r="I30" s="368"/>
      <c r="J30" s="227" t="s">
        <v>256</v>
      </c>
      <c r="K30" s="281" t="s">
        <v>252</v>
      </c>
    </row>
    <row r="31" spans="1:11" ht="45.75" thickBot="1" x14ac:dyDescent="0.3">
      <c r="A31" s="371"/>
      <c r="B31" s="287" t="s">
        <v>132</v>
      </c>
      <c r="C31" s="283" t="s">
        <v>114</v>
      </c>
      <c r="E31" s="371"/>
      <c r="F31" s="227" t="s">
        <v>218</v>
      </c>
      <c r="G31" s="281" t="s">
        <v>282</v>
      </c>
      <c r="I31" s="369"/>
      <c r="J31" s="228" t="s">
        <v>257</v>
      </c>
      <c r="K31" s="290" t="s">
        <v>160</v>
      </c>
    </row>
    <row r="32" spans="1:11" ht="45" customHeight="1" x14ac:dyDescent="0.25">
      <c r="A32" s="371"/>
      <c r="B32" s="287" t="s">
        <v>133</v>
      </c>
      <c r="C32" s="263" t="s">
        <v>115</v>
      </c>
      <c r="E32" s="371"/>
      <c r="F32" s="227" t="s">
        <v>219</v>
      </c>
      <c r="G32" s="281" t="s">
        <v>284</v>
      </c>
    </row>
    <row r="33" spans="1:7" ht="30" customHeight="1" x14ac:dyDescent="0.25">
      <c r="A33" s="371"/>
      <c r="B33" s="287" t="s">
        <v>134</v>
      </c>
      <c r="C33" s="264" t="s">
        <v>270</v>
      </c>
      <c r="E33" s="371"/>
      <c r="F33" s="227" t="s">
        <v>220</v>
      </c>
      <c r="G33" s="281" t="s">
        <v>215</v>
      </c>
    </row>
    <row r="34" spans="1:7" ht="45" x14ac:dyDescent="0.25">
      <c r="A34" s="371"/>
      <c r="B34" s="287" t="s">
        <v>135</v>
      </c>
      <c r="C34" s="264" t="s">
        <v>116</v>
      </c>
      <c r="E34" s="371"/>
      <c r="F34" s="227" t="s">
        <v>221</v>
      </c>
      <c r="G34" s="281" t="s">
        <v>285</v>
      </c>
    </row>
    <row r="35" spans="1:7" ht="30" x14ac:dyDescent="0.25">
      <c r="A35" s="371"/>
      <c r="B35" s="287" t="s">
        <v>136</v>
      </c>
      <c r="C35" s="283" t="s">
        <v>117</v>
      </c>
      <c r="E35" s="371"/>
      <c r="F35" s="227" t="s">
        <v>222</v>
      </c>
      <c r="G35" s="281" t="s">
        <v>216</v>
      </c>
    </row>
    <row r="36" spans="1:7" ht="30" customHeight="1" x14ac:dyDescent="0.25">
      <c r="A36" s="371"/>
      <c r="B36" s="287" t="s">
        <v>137</v>
      </c>
      <c r="C36" s="283" t="s">
        <v>271</v>
      </c>
      <c r="E36" s="371"/>
      <c r="F36" s="227" t="s">
        <v>223</v>
      </c>
      <c r="G36" s="278" t="s">
        <v>157</v>
      </c>
    </row>
    <row r="37" spans="1:7" ht="30.75" customHeight="1" thickBot="1" x14ac:dyDescent="0.3">
      <c r="A37" s="371"/>
      <c r="B37" s="287" t="s">
        <v>138</v>
      </c>
      <c r="C37" s="269" t="s">
        <v>286</v>
      </c>
      <c r="E37" s="372"/>
      <c r="F37" s="228" t="s">
        <v>224</v>
      </c>
      <c r="G37" s="290" t="s">
        <v>160</v>
      </c>
    </row>
    <row r="38" spans="1:7" x14ac:dyDescent="0.25">
      <c r="A38" s="371"/>
      <c r="B38" s="287" t="s">
        <v>139</v>
      </c>
      <c r="C38" s="269" t="s">
        <v>118</v>
      </c>
    </row>
    <row r="39" spans="1:7" x14ac:dyDescent="0.25">
      <c r="A39" s="371"/>
      <c r="B39" s="287" t="s">
        <v>140</v>
      </c>
      <c r="C39" s="269" t="s">
        <v>119</v>
      </c>
    </row>
    <row r="40" spans="1:7" x14ac:dyDescent="0.25">
      <c r="A40" s="371"/>
      <c r="B40" s="287" t="s">
        <v>141</v>
      </c>
      <c r="C40" s="269" t="s">
        <v>120</v>
      </c>
    </row>
    <row r="41" spans="1:7" x14ac:dyDescent="0.25">
      <c r="A41" s="371"/>
      <c r="B41" s="287" t="s">
        <v>142</v>
      </c>
      <c r="C41" s="269" t="s">
        <v>121</v>
      </c>
    </row>
    <row r="42" spans="1:7" x14ac:dyDescent="0.25">
      <c r="A42" s="371"/>
      <c r="B42" s="287" t="s">
        <v>143</v>
      </c>
      <c r="C42" s="269" t="s">
        <v>122</v>
      </c>
    </row>
    <row r="43" spans="1:7" x14ac:dyDescent="0.25">
      <c r="A43" s="371"/>
      <c r="B43" s="287" t="s">
        <v>144</v>
      </c>
      <c r="C43" s="269" t="s">
        <v>123</v>
      </c>
    </row>
    <row r="44" spans="1:7" ht="30" x14ac:dyDescent="0.25">
      <c r="A44" s="371"/>
      <c r="B44" s="287" t="s">
        <v>145</v>
      </c>
      <c r="C44" s="283" t="s">
        <v>124</v>
      </c>
    </row>
    <row r="45" spans="1:7" ht="30" customHeight="1" thickBot="1" x14ac:dyDescent="0.3">
      <c r="A45" s="372"/>
      <c r="B45" s="291" t="s">
        <v>146</v>
      </c>
      <c r="C45" s="292" t="s">
        <v>125</v>
      </c>
    </row>
    <row r="46" spans="1:7" x14ac:dyDescent="0.25">
      <c r="A46" s="370" t="s">
        <v>275</v>
      </c>
      <c r="B46" s="293" t="s">
        <v>163</v>
      </c>
      <c r="C46" s="289" t="s">
        <v>148</v>
      </c>
    </row>
    <row r="47" spans="1:7" ht="35.25" customHeight="1" x14ac:dyDescent="0.25">
      <c r="A47" s="371"/>
      <c r="B47" s="294" t="s">
        <v>164</v>
      </c>
      <c r="C47" s="281" t="s">
        <v>149</v>
      </c>
    </row>
    <row r="48" spans="1:7" ht="30" customHeight="1" x14ac:dyDescent="0.25">
      <c r="A48" s="371"/>
      <c r="B48" s="295" t="s">
        <v>165</v>
      </c>
      <c r="C48" s="281" t="s">
        <v>150</v>
      </c>
    </row>
    <row r="49" spans="1:3" ht="30" x14ac:dyDescent="0.25">
      <c r="A49" s="371"/>
      <c r="B49" s="295" t="s">
        <v>166</v>
      </c>
      <c r="C49" s="281" t="s">
        <v>151</v>
      </c>
    </row>
    <row r="50" spans="1:3" x14ac:dyDescent="0.25">
      <c r="A50" s="371"/>
      <c r="B50" s="295" t="s">
        <v>167</v>
      </c>
      <c r="C50" s="278" t="s">
        <v>287</v>
      </c>
    </row>
    <row r="51" spans="1:3" x14ac:dyDescent="0.25">
      <c r="A51" s="371"/>
      <c r="B51" s="295" t="s">
        <v>168</v>
      </c>
      <c r="C51" s="278" t="s">
        <v>152</v>
      </c>
    </row>
    <row r="52" spans="1:3" x14ac:dyDescent="0.25">
      <c r="A52" s="371"/>
      <c r="B52" s="295" t="s">
        <v>169</v>
      </c>
      <c r="C52" s="278" t="s">
        <v>153</v>
      </c>
    </row>
    <row r="53" spans="1:3" ht="30" x14ac:dyDescent="0.25">
      <c r="A53" s="371"/>
      <c r="B53" s="295" t="s">
        <v>170</v>
      </c>
      <c r="C53" s="281" t="s">
        <v>154</v>
      </c>
    </row>
    <row r="54" spans="1:3" x14ac:dyDescent="0.25">
      <c r="A54" s="371"/>
      <c r="B54" s="295" t="s">
        <v>171</v>
      </c>
      <c r="C54" s="278" t="s">
        <v>282</v>
      </c>
    </row>
    <row r="55" spans="1:3" x14ac:dyDescent="0.25">
      <c r="A55" s="371"/>
      <c r="B55" s="295" t="s">
        <v>172</v>
      </c>
      <c r="C55" s="278" t="s">
        <v>284</v>
      </c>
    </row>
    <row r="56" spans="1:3" x14ac:dyDescent="0.25">
      <c r="A56" s="371"/>
      <c r="B56" s="295" t="s">
        <v>173</v>
      </c>
      <c r="C56" s="278" t="s">
        <v>276</v>
      </c>
    </row>
    <row r="57" spans="1:3" ht="30" x14ac:dyDescent="0.25">
      <c r="A57" s="371"/>
      <c r="B57" s="295" t="s">
        <v>174</v>
      </c>
      <c r="C57" s="281" t="s">
        <v>155</v>
      </c>
    </row>
    <row r="58" spans="1:3" ht="30" x14ac:dyDescent="0.25">
      <c r="A58" s="371"/>
      <c r="B58" s="295" t="s">
        <v>175</v>
      </c>
      <c r="C58" s="281" t="s">
        <v>156</v>
      </c>
    </row>
    <row r="59" spans="1:3" x14ac:dyDescent="0.25">
      <c r="A59" s="371"/>
      <c r="B59" s="295" t="s">
        <v>176</v>
      </c>
      <c r="C59" s="278" t="s">
        <v>157</v>
      </c>
    </row>
    <row r="60" spans="1:3" x14ac:dyDescent="0.25">
      <c r="A60" s="371"/>
      <c r="B60" s="295" t="s">
        <v>177</v>
      </c>
      <c r="C60" s="278" t="s">
        <v>158</v>
      </c>
    </row>
    <row r="61" spans="1:3" x14ac:dyDescent="0.25">
      <c r="A61" s="371"/>
      <c r="B61" s="295" t="s">
        <v>178</v>
      </c>
      <c r="C61" s="278" t="s">
        <v>159</v>
      </c>
    </row>
    <row r="62" spans="1:3" x14ac:dyDescent="0.25">
      <c r="A62" s="371"/>
      <c r="B62" s="295" t="s">
        <v>179</v>
      </c>
      <c r="C62" s="278" t="s">
        <v>160</v>
      </c>
    </row>
    <row r="63" spans="1:3" x14ac:dyDescent="0.25">
      <c r="A63" s="371"/>
      <c r="B63" s="295" t="s">
        <v>180</v>
      </c>
      <c r="C63" s="278" t="s">
        <v>161</v>
      </c>
    </row>
    <row r="64" spans="1:3" ht="15.75" thickBot="1" x14ac:dyDescent="0.3">
      <c r="A64" s="372"/>
      <c r="B64" s="295" t="s">
        <v>277</v>
      </c>
      <c r="C64" s="280" t="s">
        <v>162</v>
      </c>
    </row>
    <row r="65" spans="2:2" x14ac:dyDescent="0.25">
      <c r="B65" s="296"/>
    </row>
  </sheetData>
  <mergeCells count="14">
    <mergeCell ref="E25:E29"/>
    <mergeCell ref="I27:I31"/>
    <mergeCell ref="E30:E37"/>
    <mergeCell ref="A46:A64"/>
    <mergeCell ref="A1:C1"/>
    <mergeCell ref="I1:K1"/>
    <mergeCell ref="A4:A15"/>
    <mergeCell ref="E4:E15"/>
    <mergeCell ref="I4:I13"/>
    <mergeCell ref="I14:I21"/>
    <mergeCell ref="A16:A24"/>
    <mergeCell ref="E16:E24"/>
    <mergeCell ref="I22:I26"/>
    <mergeCell ref="A25:A45"/>
  </mergeCells>
  <pageMargins left="0.7" right="0.7" top="0.75" bottom="0.75" header="0.3" footer="0.3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Budżet projektu</vt:lpstr>
      <vt:lpstr>Wykaz standardów zgodnie z MDS</vt:lpstr>
      <vt:lpstr>'Budżet projektu'!Obszar_wydruku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2020-09-24T07:36:36Z</dcterms:modified>
  <cp:category/>
  <cp:contentStatus/>
</cp:coreProperties>
</file>